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9440" windowHeight="11745" tabRatio="485"/>
  </bookViews>
  <sheets>
    <sheet name="工事費内訳書（建築用）" sheetId="8" r:id="rId1"/>
  </sheets>
  <definedNames>
    <definedName name="_xlnm.Print_Area" localSheetId="0">'工事費内訳書（建築用）'!$A$1:$I$286</definedName>
  </definedNames>
  <calcPr calcId="162913"/>
</workbook>
</file>

<file path=xl/calcChain.xml><?xml version="1.0" encoding="utf-8"?>
<calcChain xmlns="http://schemas.openxmlformats.org/spreadsheetml/2006/main">
  <c r="F254" i="8" l="1"/>
  <c r="F209" i="8"/>
  <c r="F204" i="8" s="1"/>
  <c r="F190" i="8"/>
  <c r="F175" i="8"/>
  <c r="F185" i="8"/>
  <c r="F263" i="8"/>
  <c r="F253" i="8"/>
  <c r="F237" i="8"/>
  <c r="F231" i="8" s="1"/>
  <c r="F149" i="8"/>
  <c r="F174" i="8" l="1"/>
  <c r="F151" i="8"/>
  <c r="F119" i="8"/>
  <c r="F246" i="8" l="1"/>
  <c r="F37" i="8"/>
  <c r="F36" i="8"/>
  <c r="F35" i="8" l="1"/>
  <c r="F80" i="8"/>
  <c r="F77" i="8"/>
  <c r="F61" i="8"/>
  <c r="F59" i="8"/>
  <c r="F57" i="8"/>
  <c r="F54" i="8"/>
  <c r="F50" i="8"/>
  <c r="F242" i="8"/>
  <c r="F241" i="8" s="1"/>
  <c r="F34" i="8" s="1"/>
  <c r="F33" i="8"/>
  <c r="F227" i="8"/>
  <c r="F221" i="8"/>
  <c r="F215" i="8"/>
  <c r="F213" i="8" s="1"/>
  <c r="F200" i="8"/>
  <c r="F194" i="8"/>
  <c r="F170" i="8"/>
  <c r="F164" i="8"/>
  <c r="F157" i="8" s="1"/>
  <c r="F147" i="8"/>
  <c r="F145" i="8"/>
  <c r="F143" i="8"/>
  <c r="F141" i="8"/>
  <c r="F137" i="8"/>
  <c r="F135" i="8"/>
  <c r="F133" i="8"/>
  <c r="F130" i="8"/>
  <c r="F128" i="8"/>
  <c r="F115" i="8"/>
  <c r="F112" i="8"/>
  <c r="F109" i="8"/>
  <c r="F97" i="8"/>
  <c r="F94" i="8"/>
  <c r="F91" i="8"/>
  <c r="F87" i="8"/>
  <c r="F85" i="8"/>
  <c r="F83" i="8"/>
  <c r="F47" i="8" l="1"/>
  <c r="F21" i="8" s="1"/>
  <c r="F122" i="8"/>
  <c r="F22" i="8" s="1"/>
  <c r="F26" i="8"/>
  <c r="F29" i="8"/>
  <c r="F30" i="8"/>
  <c r="F219" i="8"/>
  <c r="F31" i="8" s="1"/>
  <c r="F225" i="8"/>
  <c r="F32" i="8" s="1"/>
  <c r="F167" i="8"/>
  <c r="F25" i="8" s="1"/>
  <c r="F192" i="8"/>
  <c r="F27" i="8" s="1"/>
  <c r="F23" i="8"/>
  <c r="F198" i="8"/>
  <c r="F28" i="8" s="1"/>
  <c r="F24" i="8" l="1"/>
  <c r="F20" i="8"/>
  <c r="F38" i="8" l="1"/>
  <c r="F43" i="8" s="1"/>
</calcChain>
</file>

<file path=xl/comments1.xml><?xml version="1.0" encoding="utf-8"?>
<comments xmlns="http://schemas.openxmlformats.org/spreadsheetml/2006/main">
  <authors>
    <author>海田町</author>
  </authors>
  <commentList>
    <comment ref="G2" authorId="0">
      <text>
        <r>
          <rPr>
            <sz val="14"/>
            <color indexed="81"/>
            <rFont val="ＭＳ Ｐゴシック"/>
            <family val="3"/>
            <charset val="128"/>
          </rPr>
          <t>入札日を記載してください。</t>
        </r>
      </text>
    </comment>
    <comment ref="F2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6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8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6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38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4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4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5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5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5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5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6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7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8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8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8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8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9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9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9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0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1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1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1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2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28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3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3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3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3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4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4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4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4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4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5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5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6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6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7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7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7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8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9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9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9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198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00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0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0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1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1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19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2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25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2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3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37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41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42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46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53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  <comment ref="F254" authorId="0">
      <text>
        <r>
          <rPr>
            <sz val="14"/>
            <color indexed="81"/>
            <rFont val="ＭＳ Ｐゴシック"/>
            <family val="3"/>
            <charset val="128"/>
          </rPr>
          <t>自動計算
入力しないでください。</t>
        </r>
      </text>
    </comment>
  </commentList>
</comments>
</file>

<file path=xl/sharedStrings.xml><?xml version="1.0" encoding="utf-8"?>
<sst xmlns="http://schemas.openxmlformats.org/spreadsheetml/2006/main" count="277" uniqueCount="154">
  <si>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</si>
  <si>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</si>
  <si>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</si>
  <si>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直接工事費</t>
    <phoneticPr fontId="1"/>
  </si>
  <si>
    <t>合計（工事価格）</t>
    <rPh sb="0" eb="2">
      <t>ゴウケイ</t>
    </rPh>
    <rPh sb="3" eb="5">
      <t>コウジ</t>
    </rPh>
    <rPh sb="5" eb="7">
      <t>カカク</t>
    </rPh>
    <phoneticPr fontId="1"/>
  </si>
  <si>
    <t>工　種　等</t>
    <rPh sb="0" eb="1">
      <t>コウ</t>
    </rPh>
    <rPh sb="2" eb="3">
      <t>シュ</t>
    </rPh>
    <rPh sb="4" eb="5">
      <t>トウ</t>
    </rPh>
    <phoneticPr fontId="1"/>
  </si>
  <si>
    <t>見　積　金　額　（円）</t>
    <rPh sb="0" eb="1">
      <t>ミ</t>
    </rPh>
    <rPh sb="2" eb="3">
      <t>セキ</t>
    </rPh>
    <rPh sb="4" eb="5">
      <t>キン</t>
    </rPh>
    <rPh sb="6" eb="7">
      <t>ガク</t>
    </rPh>
    <rPh sb="9" eb="10">
      <t>エン</t>
    </rPh>
    <phoneticPr fontId="1"/>
  </si>
  <si>
    <t>海　田　町　長　様</t>
    <rPh sb="0" eb="1">
      <t>ウミ</t>
    </rPh>
    <rPh sb="2" eb="3">
      <t>タ</t>
    </rPh>
    <rPh sb="4" eb="5">
      <t>マチ</t>
    </rPh>
    <rPh sb="6" eb="7">
      <t>チョウ</t>
    </rPh>
    <rPh sb="8" eb="9">
      <t>サマ</t>
    </rPh>
    <phoneticPr fontId="1"/>
  </si>
  <si>
    <t>印</t>
    <rPh sb="0" eb="1">
      <t>イン</t>
    </rPh>
    <phoneticPr fontId="1"/>
  </si>
  <si>
    <t>工　事　費　内　訳　書</t>
    <rPh sb="0" eb="1">
      <t>タクミ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</si>
  <si>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 xml:space="preserve"> 工 事 名</t>
    <rPh sb="1" eb="2">
      <t>タクミ</t>
    </rPh>
    <rPh sb="3" eb="4">
      <t>コト</t>
    </rPh>
    <rPh sb="5" eb="6">
      <t>メイ</t>
    </rPh>
    <phoneticPr fontId="1"/>
  </si>
  <si>
    <t xml:space="preserve"> 工事場所</t>
    <rPh sb="1" eb="3">
      <t>コウジ</t>
    </rPh>
    <rPh sb="3" eb="5">
      <t>バショ</t>
    </rPh>
    <phoneticPr fontId="1"/>
  </si>
  <si>
    <t>別紙２（建築用）</t>
    <rPh sb="0" eb="2">
      <t>ベッシ</t>
    </rPh>
    <rPh sb="4" eb="6">
      <t>ケンチク</t>
    </rPh>
    <rPh sb="6" eb="7">
      <t>ヨウ</t>
    </rPh>
    <phoneticPr fontId="1"/>
  </si>
  <si>
    <t>別紙３（建築用・別紙）</t>
    <rPh sb="0" eb="2">
      <t>ベッシ</t>
    </rPh>
    <rPh sb="4" eb="6">
      <t>ケンチク</t>
    </rPh>
    <rPh sb="6" eb="7">
      <t>ヨウ</t>
    </rPh>
    <rPh sb="8" eb="10">
      <t>ベッシ</t>
    </rPh>
    <phoneticPr fontId="1"/>
  </si>
  <si>
    <t>（種目）（中科目）</t>
    <rPh sb="1" eb="3">
      <t>シュモク</t>
    </rPh>
    <rPh sb="5" eb="6">
      <t>チュウ</t>
    </rPh>
    <rPh sb="6" eb="8">
      <t>カモク</t>
    </rPh>
    <phoneticPr fontId="1"/>
  </si>
  <si>
    <t>工　種　等</t>
    <phoneticPr fontId="1"/>
  </si>
  <si>
    <t>直接仮設</t>
    <rPh sb="0" eb="2">
      <t>チョクセツ</t>
    </rPh>
    <rPh sb="2" eb="4">
      <t>カセツ</t>
    </rPh>
    <phoneticPr fontId="1"/>
  </si>
  <si>
    <t>令和　　年　　月　　日　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</si>
  <si>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海田町新庁舎建設等工事（建築）</t>
    <rPh sb="0" eb="2">
      <t>カイタ</t>
    </rPh>
    <rPh sb="2" eb="3">
      <t>チョウ</t>
    </rPh>
    <rPh sb="3" eb="6">
      <t>シンチョウシャ</t>
    </rPh>
    <rPh sb="6" eb="8">
      <t>ケンセツ</t>
    </rPh>
    <rPh sb="8" eb="9">
      <t>トウ</t>
    </rPh>
    <rPh sb="9" eb="11">
      <t>コウジ</t>
    </rPh>
    <rPh sb="12" eb="14">
      <t>ケンチク</t>
    </rPh>
    <phoneticPr fontId="1"/>
  </si>
  <si>
    <t>海田町南昭和町地内</t>
    <rPh sb="0" eb="2">
      <t>カイタ</t>
    </rPh>
    <rPh sb="2" eb="3">
      <t>チョウ</t>
    </rPh>
    <rPh sb="3" eb="4">
      <t>ミナミ</t>
    </rPh>
    <rPh sb="4" eb="6">
      <t>ショウワ</t>
    </rPh>
    <rPh sb="7" eb="8">
      <t>チ</t>
    </rPh>
    <rPh sb="8" eb="9">
      <t>ナイ</t>
    </rPh>
    <phoneticPr fontId="1"/>
  </si>
  <si>
    <t>庁舎</t>
    <rPh sb="0" eb="2">
      <t>チョウシャ</t>
    </rPh>
    <phoneticPr fontId="1"/>
  </si>
  <si>
    <t>土工</t>
    <rPh sb="0" eb="2">
      <t>ドコウ</t>
    </rPh>
    <phoneticPr fontId="1"/>
  </si>
  <si>
    <t>地業</t>
    <rPh sb="0" eb="2">
      <t>ジギョウ</t>
    </rPh>
    <phoneticPr fontId="1"/>
  </si>
  <si>
    <t>鉄筋</t>
    <rPh sb="0" eb="2">
      <t>テッキン</t>
    </rPh>
    <phoneticPr fontId="1"/>
  </si>
  <si>
    <t>コンクリート</t>
    <phoneticPr fontId="1"/>
  </si>
  <si>
    <t>型枠</t>
    <rPh sb="0" eb="2">
      <t>カタワク</t>
    </rPh>
    <phoneticPr fontId="1"/>
  </si>
  <si>
    <t>鉄骨</t>
    <rPh sb="0" eb="2">
      <t>テッコツ</t>
    </rPh>
    <phoneticPr fontId="1"/>
  </si>
  <si>
    <t>免震</t>
    <rPh sb="0" eb="1">
      <t>メン</t>
    </rPh>
    <rPh sb="1" eb="2">
      <t>シン</t>
    </rPh>
    <phoneticPr fontId="1"/>
  </si>
  <si>
    <t>ＰＣ</t>
    <phoneticPr fontId="1"/>
  </si>
  <si>
    <t>既製コンクリート</t>
    <rPh sb="0" eb="2">
      <t>キセイ</t>
    </rPh>
    <phoneticPr fontId="1"/>
  </si>
  <si>
    <t>防水</t>
    <rPh sb="0" eb="2">
      <t>ボウスイ</t>
    </rPh>
    <phoneticPr fontId="1"/>
  </si>
  <si>
    <t>石</t>
    <rPh sb="0" eb="1">
      <t>イシ</t>
    </rPh>
    <phoneticPr fontId="1"/>
  </si>
  <si>
    <t>タイル</t>
    <phoneticPr fontId="1"/>
  </si>
  <si>
    <t>木工</t>
    <rPh sb="0" eb="2">
      <t>モッコウ</t>
    </rPh>
    <phoneticPr fontId="1"/>
  </si>
  <si>
    <t>金属</t>
    <rPh sb="0" eb="2">
      <t>キンゾク</t>
    </rPh>
    <phoneticPr fontId="1"/>
  </si>
  <si>
    <t>左官</t>
    <rPh sb="0" eb="2">
      <t>サカン</t>
    </rPh>
    <phoneticPr fontId="1"/>
  </si>
  <si>
    <t>建具</t>
    <rPh sb="0" eb="2">
      <t>タテグ</t>
    </rPh>
    <phoneticPr fontId="1"/>
  </si>
  <si>
    <t>塗装</t>
    <rPh sb="0" eb="2">
      <t>トソウ</t>
    </rPh>
    <phoneticPr fontId="1"/>
  </si>
  <si>
    <t>内装</t>
    <rPh sb="0" eb="2">
      <t>ナイソウ</t>
    </rPh>
    <phoneticPr fontId="1"/>
  </si>
  <si>
    <t>ユニット及びその他</t>
    <rPh sb="4" eb="5">
      <t>オヨ</t>
    </rPh>
    <rPh sb="8" eb="9">
      <t>タ</t>
    </rPh>
    <phoneticPr fontId="1"/>
  </si>
  <si>
    <t>昇降機</t>
    <rPh sb="0" eb="3">
      <t>ショウコウキ</t>
    </rPh>
    <phoneticPr fontId="1"/>
  </si>
  <si>
    <t>　地業</t>
    <rPh sb="1" eb="3">
      <t>ジギョウ</t>
    </rPh>
    <phoneticPr fontId="1"/>
  </si>
  <si>
    <t>　地盤改良</t>
    <rPh sb="1" eb="3">
      <t>ジバン</t>
    </rPh>
    <rPh sb="3" eb="5">
      <t>カイリョウ</t>
    </rPh>
    <phoneticPr fontId="1"/>
  </si>
  <si>
    <t>　既製コンクリート杭</t>
    <rPh sb="1" eb="3">
      <t>キセイ</t>
    </rPh>
    <rPh sb="9" eb="10">
      <t>クイ</t>
    </rPh>
    <phoneticPr fontId="1"/>
  </si>
  <si>
    <t>　躯体</t>
    <rPh sb="1" eb="3">
      <t>クタイ</t>
    </rPh>
    <phoneticPr fontId="1"/>
  </si>
  <si>
    <t>　外部仕上</t>
    <rPh sb="1" eb="3">
      <t>ガイブ</t>
    </rPh>
    <rPh sb="3" eb="5">
      <t>シア</t>
    </rPh>
    <phoneticPr fontId="1"/>
  </si>
  <si>
    <t>　本体鉄骨</t>
    <rPh sb="1" eb="3">
      <t>ホンタイ</t>
    </rPh>
    <rPh sb="3" eb="5">
      <t>テッコツ</t>
    </rPh>
    <phoneticPr fontId="1"/>
  </si>
  <si>
    <t>　階段</t>
    <rPh sb="1" eb="3">
      <t>カイダン</t>
    </rPh>
    <phoneticPr fontId="1"/>
  </si>
  <si>
    <t>　１Ｆ鉄骨フレーム</t>
    <rPh sb="3" eb="5">
      <t>テッコツ</t>
    </rPh>
    <phoneticPr fontId="1"/>
  </si>
  <si>
    <t>　ポンプ架台</t>
    <rPh sb="4" eb="6">
      <t>カダイ</t>
    </rPh>
    <phoneticPr fontId="1"/>
  </si>
  <si>
    <t>　外壁下地</t>
    <rPh sb="1" eb="3">
      <t>ガイヘキ</t>
    </rPh>
    <rPh sb="3" eb="5">
      <t>シタジ</t>
    </rPh>
    <phoneticPr fontId="1"/>
  </si>
  <si>
    <t>　外部木ルーバー下地</t>
    <rPh sb="1" eb="3">
      <t>ガイブ</t>
    </rPh>
    <rPh sb="3" eb="4">
      <t>モク</t>
    </rPh>
    <rPh sb="8" eb="10">
      <t>シタジ</t>
    </rPh>
    <phoneticPr fontId="1"/>
  </si>
  <si>
    <t>　外部</t>
    <rPh sb="1" eb="3">
      <t>ガイブ</t>
    </rPh>
    <phoneticPr fontId="1"/>
  </si>
  <si>
    <t>　その他雑鉄骨</t>
    <rPh sb="3" eb="4">
      <t>タ</t>
    </rPh>
    <rPh sb="4" eb="5">
      <t>ザツ</t>
    </rPh>
    <rPh sb="5" eb="7">
      <t>テッコツ</t>
    </rPh>
    <phoneticPr fontId="1"/>
  </si>
  <si>
    <t>　木格子スチールアングル</t>
    <rPh sb="1" eb="2">
      <t>モク</t>
    </rPh>
    <rPh sb="2" eb="4">
      <t>コウシ</t>
    </rPh>
    <phoneticPr fontId="1"/>
  </si>
  <si>
    <t>　耐火被覆</t>
    <rPh sb="1" eb="3">
      <t>タイカ</t>
    </rPh>
    <rPh sb="3" eb="5">
      <t>ヒフク</t>
    </rPh>
    <phoneticPr fontId="1"/>
  </si>
  <si>
    <t>　内部</t>
    <rPh sb="1" eb="3">
      <t>ナイブ</t>
    </rPh>
    <phoneticPr fontId="1"/>
  </si>
  <si>
    <t>　木製建具</t>
    <rPh sb="1" eb="3">
      <t>モクセイ</t>
    </rPh>
    <rPh sb="3" eb="5">
      <t>タテグ</t>
    </rPh>
    <phoneticPr fontId="1"/>
  </si>
  <si>
    <t>　木・アルミ複合建具</t>
    <rPh sb="1" eb="2">
      <t>モク</t>
    </rPh>
    <rPh sb="6" eb="8">
      <t>フクゴウ</t>
    </rPh>
    <rPh sb="8" eb="10">
      <t>タテグ</t>
    </rPh>
    <phoneticPr fontId="1"/>
  </si>
  <si>
    <t>　アルミ製建具</t>
    <rPh sb="4" eb="5">
      <t>セイ</t>
    </rPh>
    <rPh sb="5" eb="7">
      <t>タテグ</t>
    </rPh>
    <phoneticPr fontId="1"/>
  </si>
  <si>
    <t>　ステンレス製建具</t>
    <rPh sb="6" eb="7">
      <t>セイ</t>
    </rPh>
    <rPh sb="7" eb="9">
      <t>タテグ</t>
    </rPh>
    <phoneticPr fontId="1"/>
  </si>
  <si>
    <t>　シャッター</t>
    <phoneticPr fontId="1"/>
  </si>
  <si>
    <t>　ガラス</t>
    <phoneticPr fontId="1"/>
  </si>
  <si>
    <t>アクセスデッキ</t>
    <phoneticPr fontId="1"/>
  </si>
  <si>
    <t>土工</t>
    <rPh sb="0" eb="2">
      <t>ドコウ</t>
    </rPh>
    <phoneticPr fontId="1"/>
  </si>
  <si>
    <t>地業</t>
    <rPh sb="0" eb="2">
      <t>ジギョウ</t>
    </rPh>
    <phoneticPr fontId="1"/>
  </si>
  <si>
    <t>鉄筋</t>
    <rPh sb="0" eb="2">
      <t>テッキン</t>
    </rPh>
    <phoneticPr fontId="1"/>
  </si>
  <si>
    <t>型枠</t>
    <rPh sb="0" eb="2">
      <t>カタワク</t>
    </rPh>
    <phoneticPr fontId="1"/>
  </si>
  <si>
    <t>　本体鉄骨</t>
    <rPh sb="1" eb="5">
      <t>ホンタイテッコツ</t>
    </rPh>
    <phoneticPr fontId="1"/>
  </si>
  <si>
    <t>　耐火被覆</t>
    <rPh sb="1" eb="5">
      <t>タイカヒフク</t>
    </rPh>
    <phoneticPr fontId="1"/>
  </si>
  <si>
    <t>外構</t>
    <rPh sb="0" eb="2">
      <t>ガイコウ</t>
    </rPh>
    <phoneticPr fontId="1"/>
  </si>
  <si>
    <t>舗装</t>
    <rPh sb="0" eb="2">
      <t>ホソウ</t>
    </rPh>
    <phoneticPr fontId="1"/>
  </si>
  <si>
    <t>囲障</t>
    <rPh sb="0" eb="2">
      <t>イショウ</t>
    </rPh>
    <phoneticPr fontId="1"/>
  </si>
  <si>
    <t>屋外排水設備</t>
    <rPh sb="0" eb="2">
      <t>オクガイ</t>
    </rPh>
    <rPh sb="2" eb="4">
      <t>ハイスイ</t>
    </rPh>
    <rPh sb="4" eb="6">
      <t>セツビ</t>
    </rPh>
    <phoneticPr fontId="1"/>
  </si>
  <si>
    <t>その他</t>
    <rPh sb="2" eb="3">
      <t>タ</t>
    </rPh>
    <phoneticPr fontId="1"/>
  </si>
  <si>
    <t>植栽及び屋上緑化</t>
    <rPh sb="0" eb="2">
      <t>ショクサイ</t>
    </rPh>
    <rPh sb="2" eb="3">
      <t>オヨ</t>
    </rPh>
    <rPh sb="4" eb="6">
      <t>オクジョウ</t>
    </rPh>
    <rPh sb="6" eb="8">
      <t>リョクカ</t>
    </rPh>
    <phoneticPr fontId="1"/>
  </si>
  <si>
    <t>撤去</t>
    <rPh sb="0" eb="2">
      <t>テッキョ</t>
    </rPh>
    <phoneticPr fontId="1"/>
  </si>
  <si>
    <t>発生材処理</t>
    <rPh sb="0" eb="2">
      <t>ハッセイ</t>
    </rPh>
    <rPh sb="2" eb="3">
      <t>ザイ</t>
    </rPh>
    <rPh sb="3" eb="5">
      <t>ショリ</t>
    </rPh>
    <phoneticPr fontId="1"/>
  </si>
  <si>
    <t>　発生材運搬</t>
    <rPh sb="1" eb="3">
      <t>ハッセイ</t>
    </rPh>
    <rPh sb="3" eb="4">
      <t>ザイ</t>
    </rPh>
    <rPh sb="4" eb="6">
      <t>ウンパン</t>
    </rPh>
    <phoneticPr fontId="1"/>
  </si>
  <si>
    <t>　発生材処分</t>
    <rPh sb="1" eb="3">
      <t>ハッセイ</t>
    </rPh>
    <rPh sb="3" eb="4">
      <t>ザイ</t>
    </rPh>
    <rPh sb="4" eb="6">
      <t>ショブン</t>
    </rPh>
    <phoneticPr fontId="1"/>
  </si>
  <si>
    <t>解体</t>
    <rPh sb="0" eb="2">
      <t>カイタイ</t>
    </rPh>
    <phoneticPr fontId="1"/>
  </si>
  <si>
    <t>電気設備撤去</t>
    <rPh sb="0" eb="2">
      <t>デンキ</t>
    </rPh>
    <rPh sb="2" eb="4">
      <t>セツビ</t>
    </rPh>
    <rPh sb="4" eb="6">
      <t>テッキョ</t>
    </rPh>
    <phoneticPr fontId="1"/>
  </si>
  <si>
    <t>　受変電設備</t>
    <rPh sb="1" eb="4">
      <t>ジュヘンデン</t>
    </rPh>
    <rPh sb="4" eb="6">
      <t>セツビ</t>
    </rPh>
    <phoneticPr fontId="1"/>
  </si>
  <si>
    <t>　照明器具</t>
    <rPh sb="1" eb="3">
      <t>ショウメイ</t>
    </rPh>
    <rPh sb="3" eb="5">
      <t>キグ</t>
    </rPh>
    <phoneticPr fontId="1"/>
  </si>
  <si>
    <t>　スイッチ・コンセント類</t>
    <rPh sb="11" eb="12">
      <t>ルイ</t>
    </rPh>
    <phoneticPr fontId="1"/>
  </si>
  <si>
    <t>　通信設備</t>
    <rPh sb="1" eb="3">
      <t>ツウシン</t>
    </rPh>
    <rPh sb="3" eb="5">
      <t>セツビ</t>
    </rPh>
    <phoneticPr fontId="1"/>
  </si>
  <si>
    <t>　火災報知設備</t>
    <rPh sb="1" eb="3">
      <t>カサイ</t>
    </rPh>
    <rPh sb="3" eb="5">
      <t>ホウチ</t>
    </rPh>
    <rPh sb="5" eb="7">
      <t>セツビ</t>
    </rPh>
    <phoneticPr fontId="1"/>
  </si>
  <si>
    <t>　発生材</t>
    <rPh sb="1" eb="3">
      <t>ハッセイ</t>
    </rPh>
    <rPh sb="3" eb="4">
      <t>ザイ</t>
    </rPh>
    <phoneticPr fontId="1"/>
  </si>
  <si>
    <t>給排水衛生設備撤去</t>
    <rPh sb="0" eb="1">
      <t>キュウ</t>
    </rPh>
    <rPh sb="1" eb="3">
      <t>ハイスイ</t>
    </rPh>
    <rPh sb="3" eb="5">
      <t>エイセイ</t>
    </rPh>
    <rPh sb="5" eb="7">
      <t>セツビ</t>
    </rPh>
    <rPh sb="7" eb="9">
      <t>テッキョ</t>
    </rPh>
    <phoneticPr fontId="1"/>
  </si>
  <si>
    <t>　衛生機器</t>
    <rPh sb="1" eb="3">
      <t>エイセイ</t>
    </rPh>
    <rPh sb="3" eb="5">
      <t>キキ</t>
    </rPh>
    <phoneticPr fontId="1"/>
  </si>
  <si>
    <t>　排水桝</t>
    <rPh sb="1" eb="3">
      <t>ハイスイ</t>
    </rPh>
    <rPh sb="3" eb="4">
      <t>マス</t>
    </rPh>
    <phoneticPr fontId="1"/>
  </si>
  <si>
    <t>　住宅設備</t>
    <rPh sb="1" eb="3">
      <t>ジュウタク</t>
    </rPh>
    <rPh sb="3" eb="5">
      <t>セツビ</t>
    </rPh>
    <phoneticPr fontId="1"/>
  </si>
  <si>
    <t>　水槽等</t>
    <rPh sb="1" eb="3">
      <t>スイソウ</t>
    </rPh>
    <rPh sb="3" eb="4">
      <t>トウ</t>
    </rPh>
    <phoneticPr fontId="1"/>
  </si>
  <si>
    <t>空気調和設備撤去</t>
    <rPh sb="0" eb="2">
      <t>クウキ</t>
    </rPh>
    <rPh sb="2" eb="4">
      <t>チョウワ</t>
    </rPh>
    <rPh sb="4" eb="6">
      <t>セツビ</t>
    </rPh>
    <rPh sb="6" eb="8">
      <t>テッキョ</t>
    </rPh>
    <phoneticPr fontId="1"/>
  </si>
  <si>
    <t>自転車置場１</t>
    <rPh sb="0" eb="3">
      <t>ジテンシャ</t>
    </rPh>
    <rPh sb="3" eb="5">
      <t>オキバ</t>
    </rPh>
    <phoneticPr fontId="1"/>
  </si>
  <si>
    <t>自転車置場２</t>
  </si>
  <si>
    <t>自転車置場２</t>
    <rPh sb="0" eb="3">
      <t>ジテンシャ</t>
    </rPh>
    <rPh sb="3" eb="5">
      <t>オキバ</t>
    </rPh>
    <phoneticPr fontId="1"/>
  </si>
  <si>
    <t>自転車置場３</t>
  </si>
  <si>
    <t>自転車置場３</t>
    <rPh sb="0" eb="3">
      <t>ジテンシャ</t>
    </rPh>
    <rPh sb="3" eb="5">
      <t>オキバ</t>
    </rPh>
    <phoneticPr fontId="1"/>
  </si>
  <si>
    <t>プロパン庫</t>
    <rPh sb="4" eb="5">
      <t>コ</t>
    </rPh>
    <phoneticPr fontId="1"/>
  </si>
  <si>
    <t>仮設</t>
    <rPh sb="0" eb="2">
      <t>カセツ</t>
    </rPh>
    <phoneticPr fontId="1"/>
  </si>
  <si>
    <t>石綿撤去</t>
    <rPh sb="0" eb="2">
      <t>セキメン</t>
    </rPh>
    <rPh sb="2" eb="4">
      <t>テッキョ</t>
    </rPh>
    <phoneticPr fontId="1"/>
  </si>
  <si>
    <t>煙突断熱材除去</t>
    <rPh sb="0" eb="5">
      <t>エントツダンネツザイ</t>
    </rPh>
    <rPh sb="5" eb="7">
      <t>ジョキョ</t>
    </rPh>
    <phoneticPr fontId="1"/>
  </si>
  <si>
    <t>　養生費</t>
    <rPh sb="1" eb="4">
      <t>ヨウジョウヒ</t>
    </rPh>
    <phoneticPr fontId="1"/>
  </si>
  <si>
    <t>　安全衛生設備機器等</t>
    <rPh sb="1" eb="3">
      <t>アンゼン</t>
    </rPh>
    <rPh sb="3" eb="5">
      <t>エイセイ</t>
    </rPh>
    <rPh sb="5" eb="7">
      <t>セツビ</t>
    </rPh>
    <rPh sb="7" eb="9">
      <t>キキ</t>
    </rPh>
    <rPh sb="9" eb="10">
      <t>トウ</t>
    </rPh>
    <phoneticPr fontId="1"/>
  </si>
  <si>
    <t>配管エルボ保温材除去</t>
    <rPh sb="0" eb="2">
      <t>ハイカン</t>
    </rPh>
    <rPh sb="5" eb="7">
      <t>ホオン</t>
    </rPh>
    <rPh sb="7" eb="8">
      <t>ザイ</t>
    </rPh>
    <rPh sb="8" eb="10">
      <t>ジョキョ</t>
    </rPh>
    <phoneticPr fontId="1"/>
  </si>
  <si>
    <t>　仮設工事</t>
    <rPh sb="1" eb="3">
      <t>カセツ</t>
    </rPh>
    <rPh sb="3" eb="5">
      <t>コウジ</t>
    </rPh>
    <phoneticPr fontId="1"/>
  </si>
  <si>
    <t>廃棄物処理</t>
    <rPh sb="0" eb="3">
      <t>ハイキブツ</t>
    </rPh>
    <rPh sb="3" eb="5">
      <t>ショリ</t>
    </rPh>
    <phoneticPr fontId="1"/>
  </si>
  <si>
    <t>諸経費</t>
    <rPh sb="0" eb="3">
      <t>ショケイヒ</t>
    </rPh>
    <phoneticPr fontId="1"/>
  </si>
  <si>
    <t>アクセスデッキ</t>
    <phoneticPr fontId="1"/>
  </si>
  <si>
    <t>外構</t>
    <rPh sb="0" eb="2">
      <t>ガイコウ</t>
    </rPh>
    <phoneticPr fontId="1"/>
  </si>
  <si>
    <t>自転車置場１</t>
    <phoneticPr fontId="1"/>
  </si>
  <si>
    <t>石綿除去</t>
    <rPh sb="0" eb="2">
      <t>セキメン</t>
    </rPh>
    <rPh sb="2" eb="4">
      <t>ジョキョ</t>
    </rPh>
    <phoneticPr fontId="1"/>
  </si>
  <si>
    <t>建築工事</t>
    <rPh sb="0" eb="2">
      <t>ケンチク</t>
    </rPh>
    <rPh sb="2" eb="4">
      <t>コウジ</t>
    </rPh>
    <phoneticPr fontId="1"/>
  </si>
  <si>
    <t>解体工事</t>
    <rPh sb="0" eb="2">
      <t>カイタイ</t>
    </rPh>
    <rPh sb="2" eb="4">
      <t>コウジ</t>
    </rPh>
    <phoneticPr fontId="1"/>
  </si>
  <si>
    <t>庁舎（建築）</t>
    <phoneticPr fontId="1"/>
  </si>
  <si>
    <t>庁舎（設備）</t>
    <phoneticPr fontId="1"/>
  </si>
  <si>
    <t>車庫</t>
    <phoneticPr fontId="1"/>
  </si>
  <si>
    <t>倉庫</t>
    <phoneticPr fontId="1"/>
  </si>
  <si>
    <t>庁舎（建築）</t>
    <rPh sb="0" eb="2">
      <t>チョウシャ</t>
    </rPh>
    <rPh sb="3" eb="5">
      <t>ケンチク</t>
    </rPh>
    <phoneticPr fontId="1"/>
  </si>
  <si>
    <t>庁舎（設備）</t>
    <rPh sb="0" eb="2">
      <t>チョウシャ</t>
    </rPh>
    <rPh sb="3" eb="5">
      <t>セツビ</t>
    </rPh>
    <phoneticPr fontId="1"/>
  </si>
  <si>
    <t>車庫</t>
    <rPh sb="0" eb="2">
      <t>シャコ</t>
    </rPh>
    <phoneticPr fontId="1"/>
  </si>
  <si>
    <t>倉庫</t>
    <rPh sb="0" eb="2">
      <t>ソウコ</t>
    </rPh>
    <phoneticPr fontId="1"/>
  </si>
  <si>
    <t>　スチール製建具</t>
    <rPh sb="5" eb="6">
      <t>セイ</t>
    </rPh>
    <rPh sb="6" eb="8">
      <t>タテグ</t>
    </rPh>
    <phoneticPr fontId="1"/>
  </si>
  <si>
    <t>　軽量スチール製建具</t>
    <rPh sb="1" eb="3">
      <t>ケイリョウ</t>
    </rPh>
    <rPh sb="7" eb="8">
      <t>セイ</t>
    </rPh>
    <rPh sb="8" eb="10">
      <t>タテグ</t>
    </rPh>
    <phoneticPr fontId="1"/>
  </si>
  <si>
    <t>負担金</t>
    <rPh sb="0" eb="3">
      <t>フタンキン</t>
    </rPh>
    <phoneticPr fontId="1"/>
  </si>
  <si>
    <t>屋根及びとい</t>
    <rPh sb="0" eb="2">
      <t>ヤネ</t>
    </rPh>
    <rPh sb="2" eb="3">
      <t>オヨ</t>
    </rPh>
    <phoneticPr fontId="1"/>
  </si>
  <si>
    <t>給水管移設</t>
    <rPh sb="0" eb="3">
      <t>キュウスイカン</t>
    </rPh>
    <rPh sb="3" eb="5">
      <t>イセツ</t>
    </rPh>
    <phoneticPr fontId="1"/>
  </si>
  <si>
    <t>給水管移設工</t>
    <rPh sb="0" eb="3">
      <t>キュウスイカン</t>
    </rPh>
    <rPh sb="3" eb="5">
      <t>イセツ</t>
    </rPh>
    <rPh sb="5" eb="6">
      <t>コウ</t>
    </rPh>
    <phoneticPr fontId="1"/>
  </si>
  <si>
    <t>　材料（業者持材）</t>
    <rPh sb="1" eb="3">
      <t>ザイリョウ</t>
    </rPh>
    <rPh sb="4" eb="6">
      <t>ギョウシャ</t>
    </rPh>
    <rPh sb="6" eb="7">
      <t>ジ</t>
    </rPh>
    <rPh sb="7" eb="8">
      <t>ザイ</t>
    </rPh>
    <phoneticPr fontId="1"/>
  </si>
  <si>
    <t>　安全費</t>
    <rPh sb="1" eb="3">
      <t>アンゼン</t>
    </rPh>
    <rPh sb="3" eb="4">
      <t>ヒ</t>
    </rPh>
    <phoneticPr fontId="1"/>
  </si>
  <si>
    <t>　仮設工</t>
    <rPh sb="1" eb="4">
      <t>カセツコウ</t>
    </rPh>
    <phoneticPr fontId="1"/>
  </si>
  <si>
    <t>掘削除去</t>
    <rPh sb="0" eb="2">
      <t>クッサク</t>
    </rPh>
    <rPh sb="2" eb="4">
      <t>ジョキョ</t>
    </rPh>
    <phoneticPr fontId="1"/>
  </si>
  <si>
    <t>仮設・準備工</t>
    <rPh sb="0" eb="2">
      <t>カセツ</t>
    </rPh>
    <rPh sb="3" eb="5">
      <t>ジュンビ</t>
    </rPh>
    <rPh sb="5" eb="6">
      <t>コウ</t>
    </rPh>
    <phoneticPr fontId="1"/>
  </si>
  <si>
    <t>土工</t>
    <rPh sb="0" eb="2">
      <t>ドコウ</t>
    </rPh>
    <phoneticPr fontId="1"/>
  </si>
  <si>
    <t>汚染土壌処理</t>
    <rPh sb="0" eb="2">
      <t>オセン</t>
    </rPh>
    <rPh sb="2" eb="4">
      <t>ドジョウ</t>
    </rPh>
    <rPh sb="4" eb="6">
      <t>ショリ</t>
    </rPh>
    <phoneticPr fontId="1"/>
  </si>
  <si>
    <t>地下水・排水観測工</t>
    <rPh sb="0" eb="3">
      <t>チカスイ</t>
    </rPh>
    <rPh sb="4" eb="6">
      <t>ハイスイ</t>
    </rPh>
    <rPh sb="6" eb="8">
      <t>カンソク</t>
    </rPh>
    <rPh sb="8" eb="9">
      <t>コウ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</si>
  <si>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</si>
  <si>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</si>
  <si>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</si>
  <si>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土壌汚染対策工事</t>
    <rPh sb="0" eb="2">
      <t>ドジョウ</t>
    </rPh>
    <rPh sb="2" eb="4">
      <t>オセン</t>
    </rPh>
    <rPh sb="4" eb="6">
      <t>タイサク</t>
    </rPh>
    <rPh sb="6" eb="8">
      <t>コウジ</t>
    </rPh>
    <phoneticPr fontId="1"/>
  </si>
  <si>
    <t>掘削除去</t>
    <rPh sb="0" eb="4">
      <t>クッサクジョキョ</t>
    </rPh>
    <phoneticPr fontId="1"/>
  </si>
  <si>
    <t>発生材処理</t>
    <rPh sb="0" eb="5">
      <t>ハッセイザイショリ</t>
    </rPh>
    <phoneticPr fontId="1"/>
  </si>
  <si>
    <t>　発生材積込</t>
    <rPh sb="1" eb="3">
      <t>ハッセイ</t>
    </rPh>
    <rPh sb="3" eb="4">
      <t>ザイ</t>
    </rPh>
    <rPh sb="4" eb="6">
      <t>ツミコミ</t>
    </rPh>
    <phoneticPr fontId="1"/>
  </si>
  <si>
    <t>　配管工</t>
    <rPh sb="1" eb="3">
      <t>ハイカン</t>
    </rPh>
    <rPh sb="3" eb="4">
      <t>コウ</t>
    </rPh>
    <phoneticPr fontId="1"/>
  </si>
  <si>
    <t>　土工</t>
    <rPh sb="1" eb="2">
      <t>ド</t>
    </rPh>
    <rPh sb="2" eb="3">
      <t>コウ</t>
    </rPh>
    <phoneticPr fontId="1"/>
  </si>
  <si>
    <t>　煙突断熱材除去工</t>
    <rPh sb="1" eb="3">
      <t>エントツ</t>
    </rPh>
    <rPh sb="3" eb="6">
      <t>ダンネツザイ</t>
    </rPh>
    <rPh sb="6" eb="8">
      <t>ジョキョ</t>
    </rPh>
    <rPh sb="8" eb="9">
      <t>コウ</t>
    </rPh>
    <phoneticPr fontId="1"/>
  </si>
  <si>
    <t>　配管エルボ保温材除去工</t>
    <rPh sb="1" eb="3">
      <t>ハイカン</t>
    </rPh>
    <rPh sb="6" eb="8">
      <t>ホオン</t>
    </rPh>
    <rPh sb="8" eb="9">
      <t>ザイ</t>
    </rPh>
    <rPh sb="9" eb="11">
      <t>ジョキョ</t>
    </rPh>
    <rPh sb="11" eb="12">
      <t>コウ</t>
    </rPh>
    <phoneticPr fontId="1"/>
  </si>
  <si>
    <t>共同企業体の名称</t>
    <rPh sb="0" eb="2">
      <t>キョウドウ</t>
    </rPh>
    <rPh sb="2" eb="5">
      <t>キギョウタイ</t>
    </rPh>
    <rPh sb="6" eb="8">
      <t>メイショウ</t>
    </rPh>
    <phoneticPr fontId="1"/>
  </si>
  <si>
    <t>○○建設工事共同企業体</t>
    <rPh sb="2" eb="4">
      <t>ケンセツ</t>
    </rPh>
    <rPh sb="4" eb="6">
      <t>コウジ</t>
    </rPh>
    <rPh sb="6" eb="8">
      <t>キョウドウ</t>
    </rPh>
    <rPh sb="8" eb="11">
      <t>キギョウタイ</t>
    </rPh>
    <phoneticPr fontId="1"/>
  </si>
  <si>
    <t>代表構成員</t>
    <rPh sb="0" eb="2">
      <t>ダイヒョウ</t>
    </rPh>
    <rPh sb="2" eb="5">
      <t>コウセイイン</t>
    </rPh>
    <phoneticPr fontId="1"/>
  </si>
  <si>
    <t>住所</t>
    <rPh sb="0" eb="1">
      <t>ジュウ</t>
    </rPh>
    <rPh sb="1" eb="2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</si>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</sst>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176" fontId="2" fillId="4" borderId="2" xfId="0" applyNumberFormat="1" applyFont="1" applyFill="1" applyBorder="1" applyAlignment="1">
      <alignment horizontal="right" vertical="center"/>
    </xf>
    <xf numFmtId="176" fontId="2" fillId="4" borderId="11" xfId="0" applyNumberFormat="1" applyFont="1" applyFill="1" applyBorder="1" applyAlignment="1">
      <alignment horizontal="right" vertical="center"/>
    </xf>
    <xf numFmtId="176" fontId="2" fillId="4" borderId="3" xfId="0" applyNumberFormat="1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176" fontId="2" fillId="3" borderId="2" xfId="0" applyNumberFormat="1" applyFont="1" applyFill="1" applyBorder="1" applyAlignment="1">
      <alignment horizontal="right" vertical="center"/>
    </xf>
    <xf numFmtId="176" fontId="2" fillId="3" borderId="11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86"/>
  <sheetViews>
    <sheetView tabSelected="1" view="pageBreakPreview" zoomScale="85" zoomScaleNormal="100" zoomScaleSheetLayoutView="85" workbookViewId="0">
      <selection activeCell="G9" sqref="G9:H9"/>
    </sheetView>
  </sheetViews>
  <sheetFormatPr defaultRowHeight="13.5"/>
  <cols>
    <col min="1" max="1" width="2.625" style="10" customWidth="1"/>
    <col min="2" max="2" width="3.625" style="10" customWidth="1"/>
    <col min="3" max="3" width="4.625" style="10" customWidth="1"/>
    <col min="4" max="4" width="13.625" style="10" customWidth="1"/>
    <col min="5" max="5" width="10.375" style="10" customWidth="1"/>
    <col min="6" max="6" width="10.625" style="3" customWidth="1"/>
    <col min="7" max="7" width="8.75" style="3" customWidth="1"/>
    <col min="8" max="8" width="29" style="3" customWidth="1"/>
    <col min="9" max="9" width="4.875" style="3" customWidth="1"/>
    <col min="10" max="16384" width="9" style="1"/>
  </cols>
  <sheetData>
    <row r="1" spans="1:9" ht="20.100000000000001" customHeight="1">
      <c r="A1" s="23" t="s">
        <v>12</v>
      </c>
      <c r="B1" s="23"/>
      <c r="C1" s="23"/>
      <c r="D1" s="23"/>
    </row>
    <row r="2" spans="1:9" ht="20.100000000000001" customHeight="1">
      <c r="G2" s="55" t="s">
        <v>17</v>
      </c>
      <c r="H2" s="55"/>
      <c r="I2" s="55"/>
    </row>
    <row r="3" spans="1:9" ht="20.100000000000001" customHeight="1"/>
    <row r="4" spans="1:9" ht="20.100000000000001" customHeight="1">
      <c r="A4" s="23" t="s">
        <v>7</v>
      </c>
      <c r="B4" s="23"/>
      <c r="C4" s="23"/>
      <c r="D4" s="23"/>
    </row>
    <row r="5" spans="1:9" ht="20.100000000000001" customHeight="1"/>
    <row r="6" spans="1:9" ht="20.100000000000001" customHeight="1">
      <c r="E6" s="60" t="s">
        <v>148</v>
      </c>
      <c r="F6" s="60"/>
      <c r="G6" s="61" t="s">
        <v>149</v>
      </c>
      <c r="H6" s="61"/>
    </row>
    <row r="7" spans="1:9" ht="20.100000000000001" customHeight="1">
      <c r="E7" s="60" t="s">
        <v>150</v>
      </c>
      <c r="F7" s="60"/>
      <c r="G7" s="61"/>
      <c r="H7" s="61"/>
    </row>
    <row r="8" spans="1:9" ht="20.100000000000001" customHeight="1">
      <c r="E8" s="60" t="s">
        <v>151</v>
      </c>
      <c r="F8" s="60"/>
      <c r="G8" s="56"/>
      <c r="H8" s="56"/>
    </row>
    <row r="9" spans="1:9" ht="20.100000000000001" customHeight="1">
      <c r="E9" s="60" t="s">
        <v>152</v>
      </c>
      <c r="F9" s="60"/>
      <c r="G9" s="56"/>
      <c r="H9" s="56"/>
    </row>
    <row r="10" spans="1:9" ht="20.100000000000001" customHeight="1">
      <c r="E10" s="60" t="s">
        <v>153</v>
      </c>
      <c r="F10" s="60"/>
      <c r="G10" s="56"/>
      <c r="H10" s="56"/>
      <c r="I10" s="4" t="s">
        <v>8</v>
      </c>
    </row>
    <row r="11" spans="1:9" ht="20.100000000000001" customHeight="1">
      <c r="E11" s="11"/>
      <c r="G11" s="5"/>
      <c r="H11" s="5"/>
      <c r="I11" s="4"/>
    </row>
    <row r="12" spans="1:9" ht="20.100000000000001" customHeight="1"/>
    <row r="13" spans="1:9" ht="20.100000000000001" customHeight="1">
      <c r="A13" s="57" t="s">
        <v>9</v>
      </c>
      <c r="B13" s="57"/>
      <c r="C13" s="57"/>
      <c r="D13" s="57"/>
      <c r="E13" s="57"/>
      <c r="F13" s="57"/>
      <c r="G13" s="57"/>
      <c r="H13" s="57"/>
      <c r="I13" s="57"/>
    </row>
    <row r="14" spans="1:9" ht="20.100000000000001" customHeight="1">
      <c r="A14" s="12"/>
      <c r="B14" s="12"/>
      <c r="C14" s="12"/>
      <c r="D14" s="12"/>
      <c r="E14" s="12"/>
      <c r="F14" s="6"/>
      <c r="G14" s="6"/>
      <c r="H14" s="6"/>
      <c r="I14" s="6"/>
    </row>
    <row r="15" spans="1:9" ht="20.100000000000001" customHeight="1"/>
    <row r="16" spans="1:9" ht="20.100000000000001" customHeight="1">
      <c r="A16" s="54" t="s">
        <v>10</v>
      </c>
      <c r="B16" s="54"/>
      <c r="C16" s="54"/>
      <c r="D16" s="59" t="s">
        <v>18</v>
      </c>
      <c r="E16" s="59"/>
      <c r="F16" s="59"/>
      <c r="G16" s="59"/>
    </row>
    <row r="17" spans="1:9" ht="20.100000000000001" customHeight="1">
      <c r="A17" s="31" t="s">
        <v>11</v>
      </c>
      <c r="B17" s="31"/>
      <c r="C17" s="31"/>
      <c r="D17" s="58" t="s">
        <v>19</v>
      </c>
      <c r="E17" s="58"/>
      <c r="F17" s="58"/>
      <c r="G17" s="58"/>
    </row>
    <row r="18" spans="1:9" ht="20.100000000000001" customHeight="1"/>
    <row r="19" spans="1:9" s="2" customFormat="1" ht="30" customHeight="1">
      <c r="A19" s="45" t="s">
        <v>5</v>
      </c>
      <c r="B19" s="46"/>
      <c r="C19" s="46"/>
      <c r="D19" s="46"/>
      <c r="E19" s="47"/>
      <c r="F19" s="42" t="s">
        <v>6</v>
      </c>
      <c r="G19" s="43"/>
      <c r="H19" s="43"/>
      <c r="I19" s="44"/>
    </row>
    <row r="20" spans="1:9" ht="30" customHeight="1">
      <c r="A20" s="13"/>
      <c r="B20" s="30" t="s">
        <v>113</v>
      </c>
      <c r="C20" s="31"/>
      <c r="D20" s="31"/>
      <c r="E20" s="32"/>
      <c r="F20" s="33">
        <f>SUM(F21:I23)</f>
        <v>0</v>
      </c>
      <c r="G20" s="34"/>
      <c r="H20" s="34"/>
      <c r="I20" s="35"/>
    </row>
    <row r="21" spans="1:9" ht="30" customHeight="1">
      <c r="A21" s="14"/>
      <c r="B21" s="24" t="s">
        <v>20</v>
      </c>
      <c r="C21" s="25"/>
      <c r="D21" s="25"/>
      <c r="E21" s="26"/>
      <c r="F21" s="27">
        <f>F47</f>
        <v>0</v>
      </c>
      <c r="G21" s="28"/>
      <c r="H21" s="28"/>
      <c r="I21" s="29"/>
    </row>
    <row r="22" spans="1:9" ht="30" customHeight="1">
      <c r="A22" s="15"/>
      <c r="B22" s="24" t="s">
        <v>109</v>
      </c>
      <c r="C22" s="25"/>
      <c r="D22" s="25"/>
      <c r="E22" s="26"/>
      <c r="F22" s="27">
        <f>F122</f>
        <v>0</v>
      </c>
      <c r="G22" s="28"/>
      <c r="H22" s="28"/>
      <c r="I22" s="29"/>
    </row>
    <row r="23" spans="1:9" ht="30" customHeight="1">
      <c r="A23" s="15"/>
      <c r="B23" s="24" t="s">
        <v>110</v>
      </c>
      <c r="C23" s="25"/>
      <c r="D23" s="25"/>
      <c r="E23" s="26"/>
      <c r="F23" s="27">
        <f>F157</f>
        <v>0</v>
      </c>
      <c r="G23" s="28"/>
      <c r="H23" s="28"/>
      <c r="I23" s="29"/>
    </row>
    <row r="24" spans="1:9" ht="30" customHeight="1">
      <c r="A24" s="15"/>
      <c r="B24" s="30" t="s">
        <v>114</v>
      </c>
      <c r="C24" s="31"/>
      <c r="D24" s="31"/>
      <c r="E24" s="32"/>
      <c r="F24" s="33">
        <f>SUM(F25:I34)</f>
        <v>0</v>
      </c>
      <c r="G24" s="34"/>
      <c r="H24" s="34"/>
      <c r="I24" s="35"/>
    </row>
    <row r="25" spans="1:9" ht="30" customHeight="1">
      <c r="A25" s="15"/>
      <c r="B25" s="24" t="s">
        <v>115</v>
      </c>
      <c r="C25" s="25"/>
      <c r="D25" s="25"/>
      <c r="E25" s="26"/>
      <c r="F25" s="27">
        <f>F167</f>
        <v>0</v>
      </c>
      <c r="G25" s="28"/>
      <c r="H25" s="28"/>
      <c r="I25" s="29"/>
    </row>
    <row r="26" spans="1:9" ht="30" customHeight="1">
      <c r="A26" s="15"/>
      <c r="B26" s="24" t="s">
        <v>116</v>
      </c>
      <c r="C26" s="25"/>
      <c r="D26" s="25"/>
      <c r="E26" s="26"/>
      <c r="F26" s="27">
        <f>F174</f>
        <v>0</v>
      </c>
      <c r="G26" s="28"/>
      <c r="H26" s="28"/>
      <c r="I26" s="29"/>
    </row>
    <row r="27" spans="1:9" ht="30" customHeight="1">
      <c r="A27" s="15"/>
      <c r="B27" s="24" t="s">
        <v>117</v>
      </c>
      <c r="C27" s="25"/>
      <c r="D27" s="25"/>
      <c r="E27" s="26"/>
      <c r="F27" s="27">
        <f>F192</f>
        <v>0</v>
      </c>
      <c r="G27" s="28"/>
      <c r="H27" s="28"/>
      <c r="I27" s="29"/>
    </row>
    <row r="28" spans="1:9" ht="30" customHeight="1">
      <c r="A28" s="15"/>
      <c r="B28" s="24" t="s">
        <v>118</v>
      </c>
      <c r="C28" s="25"/>
      <c r="D28" s="25"/>
      <c r="E28" s="26"/>
      <c r="F28" s="27">
        <f>F198</f>
        <v>0</v>
      </c>
      <c r="G28" s="28"/>
      <c r="H28" s="28"/>
      <c r="I28" s="29"/>
    </row>
    <row r="29" spans="1:9" ht="30" customHeight="1">
      <c r="A29" s="15"/>
      <c r="B29" s="24" t="s">
        <v>111</v>
      </c>
      <c r="C29" s="25"/>
      <c r="D29" s="25"/>
      <c r="E29" s="26"/>
      <c r="F29" s="27">
        <f>F204</f>
        <v>0</v>
      </c>
      <c r="G29" s="28"/>
      <c r="H29" s="28"/>
      <c r="I29" s="29"/>
    </row>
    <row r="30" spans="1:9" ht="30" customHeight="1">
      <c r="A30" s="15"/>
      <c r="B30" s="24" t="s">
        <v>95</v>
      </c>
      <c r="C30" s="25"/>
      <c r="D30" s="25"/>
      <c r="E30" s="26"/>
      <c r="F30" s="27">
        <f>F213</f>
        <v>0</v>
      </c>
      <c r="G30" s="28"/>
      <c r="H30" s="28"/>
      <c r="I30" s="29"/>
    </row>
    <row r="31" spans="1:9" ht="30" customHeight="1">
      <c r="A31" s="15"/>
      <c r="B31" s="24" t="s">
        <v>97</v>
      </c>
      <c r="C31" s="25"/>
      <c r="D31" s="25"/>
      <c r="E31" s="26"/>
      <c r="F31" s="27">
        <f>F219</f>
        <v>0</v>
      </c>
      <c r="G31" s="28"/>
      <c r="H31" s="28"/>
      <c r="I31" s="29"/>
    </row>
    <row r="32" spans="1:9" ht="30" customHeight="1">
      <c r="A32" s="15"/>
      <c r="B32" s="24" t="s">
        <v>99</v>
      </c>
      <c r="C32" s="25"/>
      <c r="D32" s="25"/>
      <c r="E32" s="26"/>
      <c r="F32" s="27">
        <f>F225</f>
        <v>0</v>
      </c>
      <c r="G32" s="28"/>
      <c r="H32" s="28"/>
      <c r="I32" s="29"/>
    </row>
    <row r="33" spans="1:9" ht="30" customHeight="1">
      <c r="A33" s="15"/>
      <c r="B33" s="24" t="s">
        <v>70</v>
      </c>
      <c r="C33" s="25"/>
      <c r="D33" s="25"/>
      <c r="E33" s="26"/>
      <c r="F33" s="27">
        <f>F231</f>
        <v>0</v>
      </c>
      <c r="G33" s="28"/>
      <c r="H33" s="28"/>
      <c r="I33" s="29"/>
    </row>
    <row r="34" spans="1:9" ht="30" customHeight="1">
      <c r="A34" s="15"/>
      <c r="B34" s="24" t="s">
        <v>112</v>
      </c>
      <c r="C34" s="25"/>
      <c r="D34" s="25"/>
      <c r="E34" s="26"/>
      <c r="F34" s="27">
        <f>F241</f>
        <v>0</v>
      </c>
      <c r="G34" s="28"/>
      <c r="H34" s="28"/>
      <c r="I34" s="29"/>
    </row>
    <row r="35" spans="1:9" ht="30" customHeight="1">
      <c r="A35" s="15"/>
      <c r="B35" s="30" t="s">
        <v>140</v>
      </c>
      <c r="C35" s="31"/>
      <c r="D35" s="31"/>
      <c r="E35" s="32"/>
      <c r="F35" s="33">
        <f>SUM(F36:I37)</f>
        <v>0</v>
      </c>
      <c r="G35" s="34"/>
      <c r="H35" s="34"/>
      <c r="I35" s="35"/>
    </row>
    <row r="36" spans="1:9" ht="30" customHeight="1">
      <c r="A36" s="15"/>
      <c r="B36" s="24" t="s">
        <v>127</v>
      </c>
      <c r="C36" s="25"/>
      <c r="D36" s="25"/>
      <c r="E36" s="26"/>
      <c r="F36" s="27">
        <f>F253</f>
        <v>0</v>
      </c>
      <c r="G36" s="28"/>
      <c r="H36" s="28"/>
      <c r="I36" s="29"/>
    </row>
    <row r="37" spans="1:9" ht="30" customHeight="1">
      <c r="A37" s="15"/>
      <c r="B37" s="24" t="s">
        <v>141</v>
      </c>
      <c r="C37" s="25"/>
      <c r="D37" s="25"/>
      <c r="E37" s="26"/>
      <c r="F37" s="27">
        <f>F263</f>
        <v>0</v>
      </c>
      <c r="G37" s="28"/>
      <c r="H37" s="28"/>
      <c r="I37" s="29"/>
    </row>
    <row r="38" spans="1:9" ht="30" customHeight="1">
      <c r="A38" s="51" t="s">
        <v>3</v>
      </c>
      <c r="B38" s="52"/>
      <c r="C38" s="52"/>
      <c r="D38" s="52"/>
      <c r="E38" s="53"/>
      <c r="F38" s="33">
        <f>SUM(F20,F24,F35)</f>
        <v>0</v>
      </c>
      <c r="G38" s="34"/>
      <c r="H38" s="34"/>
      <c r="I38" s="35"/>
    </row>
    <row r="39" spans="1:9" ht="30" customHeight="1">
      <c r="A39" s="50" t="s">
        <v>0</v>
      </c>
      <c r="B39" s="50"/>
      <c r="C39" s="50"/>
      <c r="D39" s="50"/>
      <c r="E39" s="50"/>
      <c r="F39" s="36"/>
      <c r="G39" s="37"/>
      <c r="H39" s="37"/>
      <c r="I39" s="38"/>
    </row>
    <row r="40" spans="1:9" ht="30" customHeight="1">
      <c r="A40" s="50" t="s">
        <v>1</v>
      </c>
      <c r="B40" s="50"/>
      <c r="C40" s="50"/>
      <c r="D40" s="50"/>
      <c r="E40" s="50"/>
      <c r="F40" s="36"/>
      <c r="G40" s="37"/>
      <c r="H40" s="37"/>
      <c r="I40" s="38"/>
    </row>
    <row r="41" spans="1:9" ht="30" customHeight="1">
      <c r="A41" s="50" t="s">
        <v>2</v>
      </c>
      <c r="B41" s="50"/>
      <c r="C41" s="50"/>
      <c r="D41" s="50"/>
      <c r="E41" s="50"/>
      <c r="F41" s="36"/>
      <c r="G41" s="37"/>
      <c r="H41" s="37"/>
      <c r="I41" s="38"/>
    </row>
    <row r="42" spans="1:9" ht="30" customHeight="1">
      <c r="A42" s="50" t="s">
        <v>125</v>
      </c>
      <c r="B42" s="50"/>
      <c r="C42" s="50"/>
      <c r="D42" s="50"/>
      <c r="E42" s="50"/>
      <c r="F42" s="36"/>
      <c r="G42" s="37"/>
      <c r="H42" s="37"/>
      <c r="I42" s="38"/>
    </row>
    <row r="43" spans="1:9" ht="30" customHeight="1">
      <c r="A43" s="50" t="s">
        <v>4</v>
      </c>
      <c r="B43" s="50"/>
      <c r="C43" s="50"/>
      <c r="D43" s="50"/>
      <c r="E43" s="50"/>
      <c r="F43" s="33">
        <f>SUM(F38:I42)</f>
        <v>0</v>
      </c>
      <c r="G43" s="34"/>
      <c r="H43" s="34"/>
      <c r="I43" s="35"/>
    </row>
    <row r="44" spans="1:9" ht="20.100000000000001" customHeight="1">
      <c r="A44" s="23" t="s">
        <v>13</v>
      </c>
      <c r="B44" s="23"/>
      <c r="C44" s="23"/>
      <c r="D44" s="23"/>
    </row>
    <row r="45" spans="1:9" ht="30" customHeight="1">
      <c r="A45" s="45" t="s">
        <v>15</v>
      </c>
      <c r="B45" s="46"/>
      <c r="C45" s="46"/>
      <c r="D45" s="46"/>
      <c r="E45" s="47"/>
      <c r="F45" s="42" t="s">
        <v>6</v>
      </c>
      <c r="G45" s="43"/>
      <c r="H45" s="43"/>
      <c r="I45" s="44"/>
    </row>
    <row r="46" spans="1:9" ht="30" customHeight="1">
      <c r="A46" s="39" t="s">
        <v>14</v>
      </c>
      <c r="B46" s="40"/>
      <c r="C46" s="40"/>
      <c r="D46" s="40"/>
      <c r="E46" s="41"/>
      <c r="F46" s="18"/>
      <c r="G46" s="19"/>
      <c r="H46" s="19"/>
      <c r="I46" s="20"/>
    </row>
    <row r="47" spans="1:9" ht="30" customHeight="1">
      <c r="A47" s="7"/>
      <c r="B47" s="31" t="s">
        <v>20</v>
      </c>
      <c r="C47" s="31"/>
      <c r="D47" s="31"/>
      <c r="E47" s="32"/>
      <c r="F47" s="33">
        <f>SUM(F48:I50,F54,F57,F59,F61,F75:I77,F80,F83,F85,F87,F90:I91,F94,F97,F109,F112,F115,F118:I119)</f>
        <v>0</v>
      </c>
      <c r="G47" s="34"/>
      <c r="H47" s="34"/>
      <c r="I47" s="35"/>
    </row>
    <row r="48" spans="1:9" ht="30" customHeight="1">
      <c r="A48" s="7"/>
      <c r="B48" s="8"/>
      <c r="C48" s="31" t="s">
        <v>16</v>
      </c>
      <c r="D48" s="31"/>
      <c r="E48" s="32"/>
      <c r="F48" s="36"/>
      <c r="G48" s="37"/>
      <c r="H48" s="37"/>
      <c r="I48" s="38"/>
    </row>
    <row r="49" spans="1:9" ht="30" customHeight="1">
      <c r="A49" s="7"/>
      <c r="B49" s="8"/>
      <c r="C49" s="31" t="s">
        <v>21</v>
      </c>
      <c r="D49" s="31"/>
      <c r="E49" s="32"/>
      <c r="F49" s="36"/>
      <c r="G49" s="37"/>
      <c r="H49" s="37"/>
      <c r="I49" s="38"/>
    </row>
    <row r="50" spans="1:9" ht="30" customHeight="1">
      <c r="A50" s="7"/>
      <c r="B50" s="8"/>
      <c r="C50" s="31" t="s">
        <v>22</v>
      </c>
      <c r="D50" s="31"/>
      <c r="E50" s="32"/>
      <c r="F50" s="27">
        <f>SUM(F51:I53)</f>
        <v>0</v>
      </c>
      <c r="G50" s="28"/>
      <c r="H50" s="28"/>
      <c r="I50" s="29"/>
    </row>
    <row r="51" spans="1:9" ht="30" customHeight="1">
      <c r="A51" s="7"/>
      <c r="B51" s="8"/>
      <c r="C51" s="31" t="s">
        <v>41</v>
      </c>
      <c r="D51" s="31"/>
      <c r="E51" s="32"/>
      <c r="F51" s="36"/>
      <c r="G51" s="37"/>
      <c r="H51" s="37"/>
      <c r="I51" s="38"/>
    </row>
    <row r="52" spans="1:9" ht="30" customHeight="1">
      <c r="A52" s="7"/>
      <c r="B52" s="8"/>
      <c r="C52" s="31" t="s">
        <v>42</v>
      </c>
      <c r="D52" s="31"/>
      <c r="E52" s="32"/>
      <c r="F52" s="36"/>
      <c r="G52" s="37"/>
      <c r="H52" s="37"/>
      <c r="I52" s="38"/>
    </row>
    <row r="53" spans="1:9" ht="30" customHeight="1">
      <c r="A53" s="7"/>
      <c r="B53" s="8"/>
      <c r="C53" s="31" t="s">
        <v>43</v>
      </c>
      <c r="D53" s="31"/>
      <c r="E53" s="32"/>
      <c r="F53" s="36"/>
      <c r="G53" s="37"/>
      <c r="H53" s="37"/>
      <c r="I53" s="38"/>
    </row>
    <row r="54" spans="1:9" ht="30" customHeight="1">
      <c r="A54" s="7"/>
      <c r="B54" s="8"/>
      <c r="C54" s="31" t="s">
        <v>23</v>
      </c>
      <c r="D54" s="31"/>
      <c r="E54" s="32"/>
      <c r="F54" s="27">
        <f>SUM(F55:I56)</f>
        <v>0</v>
      </c>
      <c r="G54" s="28"/>
      <c r="H54" s="28"/>
      <c r="I54" s="29"/>
    </row>
    <row r="55" spans="1:9" ht="30" customHeight="1">
      <c r="A55" s="7"/>
      <c r="B55" s="8"/>
      <c r="C55" s="31" t="s">
        <v>44</v>
      </c>
      <c r="D55" s="31"/>
      <c r="E55" s="32"/>
      <c r="F55" s="36"/>
      <c r="G55" s="37"/>
      <c r="H55" s="37"/>
      <c r="I55" s="38"/>
    </row>
    <row r="56" spans="1:9" ht="30" customHeight="1">
      <c r="A56" s="7"/>
      <c r="B56" s="8"/>
      <c r="C56" s="31" t="s">
        <v>45</v>
      </c>
      <c r="D56" s="31"/>
      <c r="E56" s="32"/>
      <c r="F56" s="36"/>
      <c r="G56" s="37"/>
      <c r="H56" s="37"/>
      <c r="I56" s="38"/>
    </row>
    <row r="57" spans="1:9" ht="30" customHeight="1">
      <c r="A57" s="7"/>
      <c r="B57" s="8"/>
      <c r="C57" s="31" t="s">
        <v>24</v>
      </c>
      <c r="D57" s="31"/>
      <c r="E57" s="32"/>
      <c r="F57" s="27">
        <f>SUM(F58)</f>
        <v>0</v>
      </c>
      <c r="G57" s="28"/>
      <c r="H57" s="28"/>
      <c r="I57" s="29"/>
    </row>
    <row r="58" spans="1:9" ht="30" customHeight="1">
      <c r="A58" s="7"/>
      <c r="B58" s="8"/>
      <c r="C58" s="31" t="s">
        <v>44</v>
      </c>
      <c r="D58" s="31"/>
      <c r="E58" s="32"/>
      <c r="F58" s="36"/>
      <c r="G58" s="37"/>
      <c r="H58" s="37"/>
      <c r="I58" s="38"/>
    </row>
    <row r="59" spans="1:9" ht="30" customHeight="1">
      <c r="A59" s="7"/>
      <c r="B59" s="8"/>
      <c r="C59" s="31" t="s">
        <v>25</v>
      </c>
      <c r="D59" s="31"/>
      <c r="E59" s="32"/>
      <c r="F59" s="27">
        <f>SUM(F60)</f>
        <v>0</v>
      </c>
      <c r="G59" s="28"/>
      <c r="H59" s="28"/>
      <c r="I59" s="29"/>
    </row>
    <row r="60" spans="1:9" ht="30" customHeight="1">
      <c r="A60" s="7"/>
      <c r="B60" s="8"/>
      <c r="C60" s="31" t="s">
        <v>44</v>
      </c>
      <c r="D60" s="31"/>
      <c r="E60" s="32"/>
      <c r="F60" s="36"/>
      <c r="G60" s="37"/>
      <c r="H60" s="37"/>
      <c r="I60" s="38"/>
    </row>
    <row r="61" spans="1:9" ht="30" customHeight="1">
      <c r="A61" s="7"/>
      <c r="B61" s="8"/>
      <c r="C61" s="31" t="s">
        <v>26</v>
      </c>
      <c r="D61" s="31"/>
      <c r="E61" s="32"/>
      <c r="F61" s="27">
        <f>SUM(F62:I70,F74)</f>
        <v>0</v>
      </c>
      <c r="G61" s="28"/>
      <c r="H61" s="28"/>
      <c r="I61" s="29"/>
    </row>
    <row r="62" spans="1:9" ht="30" customHeight="1">
      <c r="A62" s="7"/>
      <c r="B62" s="8"/>
      <c r="C62" s="31" t="s">
        <v>46</v>
      </c>
      <c r="D62" s="31"/>
      <c r="E62" s="32"/>
      <c r="F62" s="36"/>
      <c r="G62" s="37"/>
      <c r="H62" s="37"/>
      <c r="I62" s="38"/>
    </row>
    <row r="63" spans="1:9" ht="30" customHeight="1">
      <c r="A63" s="7"/>
      <c r="B63" s="8"/>
      <c r="C63" s="31" t="s">
        <v>47</v>
      </c>
      <c r="D63" s="31"/>
      <c r="E63" s="32"/>
      <c r="F63" s="36"/>
      <c r="G63" s="37"/>
      <c r="H63" s="37"/>
      <c r="I63" s="38"/>
    </row>
    <row r="64" spans="1:9" ht="30" customHeight="1">
      <c r="A64" s="7"/>
      <c r="B64" s="8"/>
      <c r="C64" s="31" t="s">
        <v>48</v>
      </c>
      <c r="D64" s="31"/>
      <c r="E64" s="32"/>
      <c r="F64" s="36"/>
      <c r="G64" s="37"/>
      <c r="H64" s="37"/>
      <c r="I64" s="38"/>
    </row>
    <row r="65" spans="1:9" ht="30" customHeight="1">
      <c r="A65" s="7"/>
      <c r="B65" s="8"/>
      <c r="C65" s="31" t="s">
        <v>49</v>
      </c>
      <c r="D65" s="31"/>
      <c r="E65" s="32"/>
      <c r="F65" s="36"/>
      <c r="G65" s="37"/>
      <c r="H65" s="37"/>
      <c r="I65" s="38"/>
    </row>
    <row r="66" spans="1:9" ht="30" customHeight="1">
      <c r="A66" s="7"/>
      <c r="B66" s="8"/>
      <c r="C66" s="31" t="s">
        <v>50</v>
      </c>
      <c r="D66" s="31"/>
      <c r="E66" s="32"/>
      <c r="F66" s="36"/>
      <c r="G66" s="37"/>
      <c r="H66" s="37"/>
      <c r="I66" s="38"/>
    </row>
    <row r="67" spans="1:9" ht="30" customHeight="1">
      <c r="A67" s="7"/>
      <c r="B67" s="8"/>
      <c r="C67" s="31" t="s">
        <v>51</v>
      </c>
      <c r="D67" s="31"/>
      <c r="E67" s="32"/>
      <c r="F67" s="36"/>
      <c r="G67" s="37"/>
      <c r="H67" s="37"/>
      <c r="I67" s="38"/>
    </row>
    <row r="68" spans="1:9" ht="30" customHeight="1">
      <c r="A68" s="7"/>
      <c r="B68" s="8"/>
      <c r="C68" s="31" t="s">
        <v>52</v>
      </c>
      <c r="D68" s="31"/>
      <c r="E68" s="32"/>
      <c r="F68" s="36"/>
      <c r="G68" s="37"/>
      <c r="H68" s="37"/>
      <c r="I68" s="38"/>
    </row>
    <row r="69" spans="1:9" ht="30" customHeight="1">
      <c r="A69" s="7"/>
      <c r="B69" s="8"/>
      <c r="C69" s="31" t="s">
        <v>53</v>
      </c>
      <c r="D69" s="31"/>
      <c r="E69" s="32"/>
      <c r="F69" s="36"/>
      <c r="G69" s="37"/>
      <c r="H69" s="37"/>
      <c r="I69" s="38"/>
    </row>
    <row r="70" spans="1:9" ht="30" customHeight="1">
      <c r="A70" s="7"/>
      <c r="B70" s="8"/>
      <c r="C70" s="31" t="s">
        <v>54</v>
      </c>
      <c r="D70" s="31"/>
      <c r="E70" s="32"/>
      <c r="F70" s="36"/>
      <c r="G70" s="37"/>
      <c r="H70" s="37"/>
      <c r="I70" s="38"/>
    </row>
    <row r="71" spans="1:9" ht="20.100000000000001" customHeight="1">
      <c r="A71" s="23" t="s">
        <v>13</v>
      </c>
      <c r="B71" s="23"/>
      <c r="C71" s="23"/>
      <c r="D71" s="23"/>
    </row>
    <row r="72" spans="1:9" ht="30" customHeight="1">
      <c r="A72" s="45" t="s">
        <v>15</v>
      </c>
      <c r="B72" s="46"/>
      <c r="C72" s="46"/>
      <c r="D72" s="46"/>
      <c r="E72" s="47"/>
      <c r="F72" s="42" t="s">
        <v>6</v>
      </c>
      <c r="G72" s="43"/>
      <c r="H72" s="43"/>
      <c r="I72" s="44"/>
    </row>
    <row r="73" spans="1:9" ht="30" customHeight="1">
      <c r="A73" s="39" t="s">
        <v>14</v>
      </c>
      <c r="B73" s="40"/>
      <c r="C73" s="40"/>
      <c r="D73" s="40"/>
      <c r="E73" s="41"/>
      <c r="F73" s="18"/>
      <c r="G73" s="19"/>
      <c r="H73" s="19"/>
      <c r="I73" s="20"/>
    </row>
    <row r="74" spans="1:9" ht="30" customHeight="1">
      <c r="A74" s="7"/>
      <c r="B74" s="8"/>
      <c r="C74" s="31" t="s">
        <v>55</v>
      </c>
      <c r="D74" s="31"/>
      <c r="E74" s="32"/>
      <c r="F74" s="36"/>
      <c r="G74" s="37"/>
      <c r="H74" s="37"/>
      <c r="I74" s="38"/>
    </row>
    <row r="75" spans="1:9" ht="30" customHeight="1">
      <c r="A75" s="7"/>
      <c r="B75" s="8"/>
      <c r="C75" s="31" t="s">
        <v>27</v>
      </c>
      <c r="D75" s="31"/>
      <c r="E75" s="32"/>
      <c r="F75" s="36"/>
      <c r="G75" s="37"/>
      <c r="H75" s="37"/>
      <c r="I75" s="38"/>
    </row>
    <row r="76" spans="1:9" ht="30" customHeight="1">
      <c r="A76" s="7"/>
      <c r="B76" s="8"/>
      <c r="C76" s="31" t="s">
        <v>28</v>
      </c>
      <c r="D76" s="31"/>
      <c r="E76" s="32"/>
      <c r="F76" s="36"/>
      <c r="G76" s="37"/>
      <c r="H76" s="37"/>
      <c r="I76" s="38"/>
    </row>
    <row r="77" spans="1:9" ht="30" customHeight="1">
      <c r="A77" s="7"/>
      <c r="B77" s="8"/>
      <c r="C77" s="31" t="s">
        <v>29</v>
      </c>
      <c r="D77" s="31"/>
      <c r="E77" s="32"/>
      <c r="F77" s="27">
        <f>SUM(F78:I79)</f>
        <v>0</v>
      </c>
      <c r="G77" s="28"/>
      <c r="H77" s="28"/>
      <c r="I77" s="29"/>
    </row>
    <row r="78" spans="1:9" ht="30" customHeight="1">
      <c r="A78" s="7"/>
      <c r="B78" s="8"/>
      <c r="C78" s="31" t="s">
        <v>52</v>
      </c>
      <c r="D78" s="31"/>
      <c r="E78" s="32"/>
      <c r="F78" s="36"/>
      <c r="G78" s="37"/>
      <c r="H78" s="37"/>
      <c r="I78" s="38"/>
    </row>
    <row r="79" spans="1:9" ht="30" customHeight="1">
      <c r="A79" s="7"/>
      <c r="B79" s="8"/>
      <c r="C79" s="31" t="s">
        <v>56</v>
      </c>
      <c r="D79" s="31"/>
      <c r="E79" s="32"/>
      <c r="F79" s="36"/>
      <c r="G79" s="37"/>
      <c r="H79" s="37"/>
      <c r="I79" s="38"/>
    </row>
    <row r="80" spans="1:9" ht="30" customHeight="1">
      <c r="A80" s="7"/>
      <c r="B80" s="8"/>
      <c r="C80" s="31" t="s">
        <v>30</v>
      </c>
      <c r="D80" s="31"/>
      <c r="E80" s="32"/>
      <c r="F80" s="27">
        <f>SUM(F81:I82)</f>
        <v>0</v>
      </c>
      <c r="G80" s="28"/>
      <c r="H80" s="28"/>
      <c r="I80" s="29"/>
    </row>
    <row r="81" spans="1:9" ht="30" customHeight="1">
      <c r="A81" s="7"/>
      <c r="B81" s="8"/>
      <c r="C81" s="31" t="s">
        <v>52</v>
      </c>
      <c r="D81" s="31"/>
      <c r="E81" s="32"/>
      <c r="F81" s="36"/>
      <c r="G81" s="37"/>
      <c r="H81" s="37"/>
      <c r="I81" s="38"/>
    </row>
    <row r="82" spans="1:9" ht="30" customHeight="1">
      <c r="A82" s="7"/>
      <c r="B82" s="8"/>
      <c r="C82" s="31" t="s">
        <v>56</v>
      </c>
      <c r="D82" s="31"/>
      <c r="E82" s="32"/>
      <c r="F82" s="36"/>
      <c r="G82" s="37"/>
      <c r="H82" s="37"/>
      <c r="I82" s="38"/>
    </row>
    <row r="83" spans="1:9" ht="30" customHeight="1">
      <c r="A83" s="7"/>
      <c r="B83" s="8"/>
      <c r="C83" s="31" t="s">
        <v>31</v>
      </c>
      <c r="D83" s="31"/>
      <c r="E83" s="32"/>
      <c r="F83" s="27">
        <f>SUM(F84)</f>
        <v>0</v>
      </c>
      <c r="G83" s="28"/>
      <c r="H83" s="28"/>
      <c r="I83" s="29"/>
    </row>
    <row r="84" spans="1:9" ht="30" customHeight="1">
      <c r="A84" s="7"/>
      <c r="B84" s="8"/>
      <c r="C84" s="31" t="s">
        <v>56</v>
      </c>
      <c r="D84" s="31"/>
      <c r="E84" s="32"/>
      <c r="F84" s="36"/>
      <c r="G84" s="37"/>
      <c r="H84" s="37"/>
      <c r="I84" s="38"/>
    </row>
    <row r="85" spans="1:9" ht="30" customHeight="1">
      <c r="A85" s="7"/>
      <c r="B85" s="8"/>
      <c r="C85" s="31" t="s">
        <v>32</v>
      </c>
      <c r="D85" s="31"/>
      <c r="E85" s="32"/>
      <c r="F85" s="27">
        <f>SUM(F86)</f>
        <v>0</v>
      </c>
      <c r="G85" s="28"/>
      <c r="H85" s="28"/>
      <c r="I85" s="29"/>
    </row>
    <row r="86" spans="1:9" ht="30" customHeight="1">
      <c r="A86" s="7"/>
      <c r="B86" s="8"/>
      <c r="C86" s="31" t="s">
        <v>56</v>
      </c>
      <c r="D86" s="31"/>
      <c r="E86" s="32"/>
      <c r="F86" s="36"/>
      <c r="G86" s="37"/>
      <c r="H86" s="37"/>
      <c r="I86" s="38"/>
    </row>
    <row r="87" spans="1:9" ht="30" customHeight="1">
      <c r="A87" s="7"/>
      <c r="B87" s="8"/>
      <c r="C87" s="31" t="s">
        <v>33</v>
      </c>
      <c r="D87" s="31"/>
      <c r="E87" s="32"/>
      <c r="F87" s="27">
        <f>SUM(F88:I89)</f>
        <v>0</v>
      </c>
      <c r="G87" s="28"/>
      <c r="H87" s="28"/>
      <c r="I87" s="29"/>
    </row>
    <row r="88" spans="1:9" ht="30" customHeight="1">
      <c r="A88" s="7"/>
      <c r="B88" s="8"/>
      <c r="C88" s="31" t="s">
        <v>52</v>
      </c>
      <c r="D88" s="31"/>
      <c r="E88" s="32"/>
      <c r="F88" s="36"/>
      <c r="G88" s="37"/>
      <c r="H88" s="37"/>
      <c r="I88" s="38"/>
    </row>
    <row r="89" spans="1:9" ht="30" customHeight="1">
      <c r="A89" s="7"/>
      <c r="B89" s="8"/>
      <c r="C89" s="31" t="s">
        <v>56</v>
      </c>
      <c r="D89" s="31"/>
      <c r="E89" s="32"/>
      <c r="F89" s="36"/>
      <c r="G89" s="37"/>
      <c r="H89" s="37"/>
      <c r="I89" s="38"/>
    </row>
    <row r="90" spans="1:9" ht="30" customHeight="1">
      <c r="A90" s="7"/>
      <c r="B90" s="8"/>
      <c r="C90" s="31" t="s">
        <v>126</v>
      </c>
      <c r="D90" s="31"/>
      <c r="E90" s="32"/>
      <c r="F90" s="36"/>
      <c r="G90" s="37"/>
      <c r="H90" s="37"/>
      <c r="I90" s="38"/>
    </row>
    <row r="91" spans="1:9" ht="30" customHeight="1">
      <c r="A91" s="7"/>
      <c r="B91" s="8"/>
      <c r="C91" s="31" t="s">
        <v>34</v>
      </c>
      <c r="D91" s="31"/>
      <c r="E91" s="32"/>
      <c r="F91" s="27">
        <f>SUM(F92:I93)</f>
        <v>0</v>
      </c>
      <c r="G91" s="28"/>
      <c r="H91" s="28"/>
      <c r="I91" s="29"/>
    </row>
    <row r="92" spans="1:9" ht="30" customHeight="1">
      <c r="A92" s="7"/>
      <c r="B92" s="8"/>
      <c r="C92" s="31" t="s">
        <v>52</v>
      </c>
      <c r="D92" s="31"/>
      <c r="E92" s="32"/>
      <c r="F92" s="36"/>
      <c r="G92" s="37"/>
      <c r="H92" s="37"/>
      <c r="I92" s="38"/>
    </row>
    <row r="93" spans="1:9" ht="30" customHeight="1">
      <c r="A93" s="7"/>
      <c r="B93" s="8"/>
      <c r="C93" s="31" t="s">
        <v>56</v>
      </c>
      <c r="D93" s="31"/>
      <c r="E93" s="32"/>
      <c r="F93" s="36"/>
      <c r="G93" s="37"/>
      <c r="H93" s="37"/>
      <c r="I93" s="38"/>
    </row>
    <row r="94" spans="1:9" ht="30" customHeight="1">
      <c r="A94" s="7"/>
      <c r="B94" s="8"/>
      <c r="C94" s="31" t="s">
        <v>35</v>
      </c>
      <c r="D94" s="31"/>
      <c r="E94" s="32"/>
      <c r="F94" s="27">
        <f>SUM(F95:I96)</f>
        <v>0</v>
      </c>
      <c r="G94" s="28"/>
      <c r="H94" s="28"/>
      <c r="I94" s="29"/>
    </row>
    <row r="95" spans="1:9" ht="30" customHeight="1">
      <c r="A95" s="7"/>
      <c r="B95" s="8"/>
      <c r="C95" s="31" t="s">
        <v>52</v>
      </c>
      <c r="D95" s="31"/>
      <c r="E95" s="32"/>
      <c r="F95" s="36"/>
      <c r="G95" s="37"/>
      <c r="H95" s="37"/>
      <c r="I95" s="38"/>
    </row>
    <row r="96" spans="1:9" ht="30" customHeight="1">
      <c r="A96" s="7"/>
      <c r="B96" s="8"/>
      <c r="C96" s="31" t="s">
        <v>56</v>
      </c>
      <c r="D96" s="31"/>
      <c r="E96" s="32"/>
      <c r="F96" s="36"/>
      <c r="G96" s="37"/>
      <c r="H96" s="37"/>
      <c r="I96" s="38"/>
    </row>
    <row r="97" spans="1:9" ht="30" customHeight="1">
      <c r="A97" s="7"/>
      <c r="B97" s="8"/>
      <c r="C97" s="31" t="s">
        <v>36</v>
      </c>
      <c r="D97" s="31"/>
      <c r="E97" s="32"/>
      <c r="F97" s="27">
        <f>SUM(F101:I108)</f>
        <v>0</v>
      </c>
      <c r="G97" s="28"/>
      <c r="H97" s="28"/>
      <c r="I97" s="29"/>
    </row>
    <row r="98" spans="1:9" ht="20.100000000000001" customHeight="1">
      <c r="A98" s="23" t="s">
        <v>13</v>
      </c>
      <c r="B98" s="23"/>
      <c r="C98" s="23"/>
      <c r="D98" s="23"/>
    </row>
    <row r="99" spans="1:9" ht="30" customHeight="1">
      <c r="A99" s="45" t="s">
        <v>15</v>
      </c>
      <c r="B99" s="46"/>
      <c r="C99" s="46"/>
      <c r="D99" s="46"/>
      <c r="E99" s="47"/>
      <c r="F99" s="42" t="s">
        <v>6</v>
      </c>
      <c r="G99" s="43"/>
      <c r="H99" s="43"/>
      <c r="I99" s="44"/>
    </row>
    <row r="100" spans="1:9" ht="30" customHeight="1">
      <c r="A100" s="39" t="s">
        <v>14</v>
      </c>
      <c r="B100" s="40"/>
      <c r="C100" s="40"/>
      <c r="D100" s="40"/>
      <c r="E100" s="41"/>
      <c r="F100" s="18"/>
      <c r="G100" s="19"/>
      <c r="H100" s="19"/>
      <c r="I100" s="20"/>
    </row>
    <row r="101" spans="1:9" ht="30" customHeight="1">
      <c r="A101" s="7"/>
      <c r="B101" s="8"/>
      <c r="C101" s="31" t="s">
        <v>57</v>
      </c>
      <c r="D101" s="31"/>
      <c r="E101" s="32"/>
      <c r="F101" s="36"/>
      <c r="G101" s="37"/>
      <c r="H101" s="37"/>
      <c r="I101" s="38"/>
    </row>
    <row r="102" spans="1:9" ht="30" customHeight="1">
      <c r="A102" s="7"/>
      <c r="B102" s="8"/>
      <c r="C102" s="31" t="s">
        <v>58</v>
      </c>
      <c r="D102" s="31"/>
      <c r="E102" s="32"/>
      <c r="F102" s="36"/>
      <c r="G102" s="37"/>
      <c r="H102" s="37"/>
      <c r="I102" s="38"/>
    </row>
    <row r="103" spans="1:9" ht="30" customHeight="1">
      <c r="A103" s="7"/>
      <c r="B103" s="8"/>
      <c r="C103" s="31" t="s">
        <v>59</v>
      </c>
      <c r="D103" s="31"/>
      <c r="E103" s="32"/>
      <c r="F103" s="36"/>
      <c r="G103" s="37"/>
      <c r="H103" s="37"/>
      <c r="I103" s="38"/>
    </row>
    <row r="104" spans="1:9" ht="30" customHeight="1">
      <c r="A104" s="7"/>
      <c r="B104" s="8"/>
      <c r="C104" s="31" t="s">
        <v>123</v>
      </c>
      <c r="D104" s="31"/>
      <c r="E104" s="32"/>
      <c r="F104" s="36"/>
      <c r="G104" s="37"/>
      <c r="H104" s="37"/>
      <c r="I104" s="38"/>
    </row>
    <row r="105" spans="1:9" ht="30" customHeight="1">
      <c r="A105" s="7"/>
      <c r="B105" s="8"/>
      <c r="C105" s="31" t="s">
        <v>124</v>
      </c>
      <c r="D105" s="31"/>
      <c r="E105" s="32"/>
      <c r="F105" s="36"/>
      <c r="G105" s="37"/>
      <c r="H105" s="37"/>
      <c r="I105" s="38"/>
    </row>
    <row r="106" spans="1:9" ht="30" customHeight="1">
      <c r="A106" s="7"/>
      <c r="B106" s="8"/>
      <c r="C106" s="31" t="s">
        <v>60</v>
      </c>
      <c r="D106" s="31"/>
      <c r="E106" s="32"/>
      <c r="F106" s="36"/>
      <c r="G106" s="37"/>
      <c r="H106" s="37"/>
      <c r="I106" s="38"/>
    </row>
    <row r="107" spans="1:9" ht="30" customHeight="1">
      <c r="A107" s="7"/>
      <c r="B107" s="8"/>
      <c r="C107" s="31" t="s">
        <v>61</v>
      </c>
      <c r="D107" s="31"/>
      <c r="E107" s="32"/>
      <c r="F107" s="36"/>
      <c r="G107" s="37"/>
      <c r="H107" s="37"/>
      <c r="I107" s="38"/>
    </row>
    <row r="108" spans="1:9" ht="30" customHeight="1">
      <c r="A108" s="7"/>
      <c r="B108" s="8"/>
      <c r="C108" s="31" t="s">
        <v>62</v>
      </c>
      <c r="D108" s="31"/>
      <c r="E108" s="32"/>
      <c r="F108" s="36"/>
      <c r="G108" s="37"/>
      <c r="H108" s="37"/>
      <c r="I108" s="38"/>
    </row>
    <row r="109" spans="1:9" ht="30" customHeight="1">
      <c r="A109" s="7"/>
      <c r="B109" s="8"/>
      <c r="C109" s="31" t="s">
        <v>37</v>
      </c>
      <c r="D109" s="31"/>
      <c r="E109" s="32"/>
      <c r="F109" s="27">
        <f>SUM(F110:I111)</f>
        <v>0</v>
      </c>
      <c r="G109" s="28"/>
      <c r="H109" s="28"/>
      <c r="I109" s="29"/>
    </row>
    <row r="110" spans="1:9" ht="30" customHeight="1">
      <c r="A110" s="7"/>
      <c r="B110" s="8"/>
      <c r="C110" s="31" t="s">
        <v>52</v>
      </c>
      <c r="D110" s="31"/>
      <c r="E110" s="32"/>
      <c r="F110" s="36"/>
      <c r="G110" s="37"/>
      <c r="H110" s="37"/>
      <c r="I110" s="38"/>
    </row>
    <row r="111" spans="1:9" ht="30" customHeight="1">
      <c r="A111" s="7"/>
      <c r="B111" s="8"/>
      <c r="C111" s="31" t="s">
        <v>56</v>
      </c>
      <c r="D111" s="31"/>
      <c r="E111" s="32"/>
      <c r="F111" s="36"/>
      <c r="G111" s="37"/>
      <c r="H111" s="37"/>
      <c r="I111" s="38"/>
    </row>
    <row r="112" spans="1:9" ht="30" customHeight="1">
      <c r="A112" s="7"/>
      <c r="B112" s="8"/>
      <c r="C112" s="31" t="s">
        <v>38</v>
      </c>
      <c r="D112" s="31"/>
      <c r="E112" s="32"/>
      <c r="F112" s="27">
        <f>SUM(F113:I114)</f>
        <v>0</v>
      </c>
      <c r="G112" s="28"/>
      <c r="H112" s="28"/>
      <c r="I112" s="29"/>
    </row>
    <row r="113" spans="1:9" ht="30" customHeight="1">
      <c r="A113" s="7"/>
      <c r="B113" s="8"/>
      <c r="C113" s="31" t="s">
        <v>52</v>
      </c>
      <c r="D113" s="31"/>
      <c r="E113" s="32"/>
      <c r="F113" s="36"/>
      <c r="G113" s="37"/>
      <c r="H113" s="37"/>
      <c r="I113" s="38"/>
    </row>
    <row r="114" spans="1:9" ht="30" customHeight="1">
      <c r="A114" s="7"/>
      <c r="B114" s="8"/>
      <c r="C114" s="31" t="s">
        <v>56</v>
      </c>
      <c r="D114" s="31"/>
      <c r="E114" s="32"/>
      <c r="F114" s="36"/>
      <c r="G114" s="37"/>
      <c r="H114" s="37"/>
      <c r="I114" s="38"/>
    </row>
    <row r="115" spans="1:9" ht="30" customHeight="1">
      <c r="A115" s="7"/>
      <c r="B115" s="8"/>
      <c r="C115" s="31" t="s">
        <v>39</v>
      </c>
      <c r="D115" s="31"/>
      <c r="E115" s="32"/>
      <c r="F115" s="27">
        <f>SUM(F116:I117)</f>
        <v>0</v>
      </c>
      <c r="G115" s="28"/>
      <c r="H115" s="28"/>
      <c r="I115" s="29"/>
    </row>
    <row r="116" spans="1:9" ht="30" customHeight="1">
      <c r="A116" s="7"/>
      <c r="B116" s="8"/>
      <c r="C116" s="31" t="s">
        <v>52</v>
      </c>
      <c r="D116" s="31"/>
      <c r="E116" s="32"/>
      <c r="F116" s="36"/>
      <c r="G116" s="37"/>
      <c r="H116" s="37"/>
      <c r="I116" s="38"/>
    </row>
    <row r="117" spans="1:9" ht="30" customHeight="1">
      <c r="A117" s="7"/>
      <c r="B117" s="8"/>
      <c r="C117" s="31" t="s">
        <v>56</v>
      </c>
      <c r="D117" s="31"/>
      <c r="E117" s="32"/>
      <c r="F117" s="36"/>
      <c r="G117" s="37"/>
      <c r="H117" s="37"/>
      <c r="I117" s="38"/>
    </row>
    <row r="118" spans="1:9" ht="30" customHeight="1">
      <c r="A118" s="7"/>
      <c r="B118" s="8"/>
      <c r="C118" s="31" t="s">
        <v>40</v>
      </c>
      <c r="D118" s="31"/>
      <c r="E118" s="32"/>
      <c r="F118" s="36"/>
      <c r="G118" s="37"/>
      <c r="H118" s="37"/>
      <c r="I118" s="38"/>
    </row>
    <row r="119" spans="1:9" ht="30" customHeight="1">
      <c r="A119" s="7"/>
      <c r="B119" s="9"/>
      <c r="C119" s="31" t="s">
        <v>142</v>
      </c>
      <c r="D119" s="31"/>
      <c r="E119" s="32"/>
      <c r="F119" s="27">
        <f>SUM(F120:I121)</f>
        <v>0</v>
      </c>
      <c r="G119" s="28"/>
      <c r="H119" s="28"/>
      <c r="I119" s="29"/>
    </row>
    <row r="120" spans="1:9" ht="30" customHeight="1">
      <c r="A120" s="7"/>
      <c r="B120" s="9"/>
      <c r="C120" s="31" t="s">
        <v>78</v>
      </c>
      <c r="D120" s="31"/>
      <c r="E120" s="32"/>
      <c r="F120" s="36"/>
      <c r="G120" s="37"/>
      <c r="H120" s="37"/>
      <c r="I120" s="38"/>
    </row>
    <row r="121" spans="1:9" ht="30" customHeight="1">
      <c r="A121" s="7"/>
      <c r="B121" s="9"/>
      <c r="C121" s="31" t="s">
        <v>79</v>
      </c>
      <c r="D121" s="31"/>
      <c r="E121" s="32"/>
      <c r="F121" s="36"/>
      <c r="G121" s="37"/>
      <c r="H121" s="37"/>
      <c r="I121" s="38"/>
    </row>
    <row r="122" spans="1:9" ht="30" customHeight="1">
      <c r="A122" s="7"/>
      <c r="B122" s="48" t="s">
        <v>63</v>
      </c>
      <c r="C122" s="48"/>
      <c r="D122" s="48"/>
      <c r="E122" s="49"/>
      <c r="F122" s="33">
        <f>SUM(F123:I124,F128,F130,F133,F135,F137,F141,F143,F145,F147,F149,F151)</f>
        <v>0</v>
      </c>
      <c r="G122" s="34"/>
      <c r="H122" s="34"/>
      <c r="I122" s="35"/>
    </row>
    <row r="123" spans="1:9" ht="30" customHeight="1">
      <c r="A123" s="7"/>
      <c r="B123" s="8"/>
      <c r="C123" s="31" t="s">
        <v>16</v>
      </c>
      <c r="D123" s="31"/>
      <c r="E123" s="32"/>
      <c r="F123" s="36"/>
      <c r="G123" s="37"/>
      <c r="H123" s="37"/>
      <c r="I123" s="38"/>
    </row>
    <row r="124" spans="1:9" ht="30" customHeight="1">
      <c r="A124" s="7"/>
      <c r="B124" s="8"/>
      <c r="C124" s="31" t="s">
        <v>64</v>
      </c>
      <c r="D124" s="31"/>
      <c r="E124" s="32"/>
      <c r="F124" s="36"/>
      <c r="G124" s="37"/>
      <c r="H124" s="37"/>
      <c r="I124" s="38"/>
    </row>
    <row r="125" spans="1:9" ht="20.100000000000001" customHeight="1">
      <c r="A125" s="23" t="s">
        <v>13</v>
      </c>
      <c r="B125" s="23"/>
      <c r="C125" s="23"/>
      <c r="D125" s="23"/>
    </row>
    <row r="126" spans="1:9" ht="30" customHeight="1">
      <c r="A126" s="45" t="s">
        <v>15</v>
      </c>
      <c r="B126" s="46"/>
      <c r="C126" s="46"/>
      <c r="D126" s="46"/>
      <c r="E126" s="47"/>
      <c r="F126" s="42" t="s">
        <v>6</v>
      </c>
      <c r="G126" s="43"/>
      <c r="H126" s="43"/>
      <c r="I126" s="44"/>
    </row>
    <row r="127" spans="1:9" ht="30" customHeight="1">
      <c r="A127" s="39" t="s">
        <v>14</v>
      </c>
      <c r="B127" s="40"/>
      <c r="C127" s="40"/>
      <c r="D127" s="40"/>
      <c r="E127" s="41"/>
      <c r="F127" s="18"/>
      <c r="G127" s="19"/>
      <c r="H127" s="19"/>
      <c r="I127" s="20"/>
    </row>
    <row r="128" spans="1:9" ht="30" customHeight="1">
      <c r="A128" s="7"/>
      <c r="B128" s="8"/>
      <c r="C128" s="31" t="s">
        <v>65</v>
      </c>
      <c r="D128" s="31"/>
      <c r="E128" s="32"/>
      <c r="F128" s="27">
        <f>SUM(F129)</f>
        <v>0</v>
      </c>
      <c r="G128" s="28"/>
      <c r="H128" s="28"/>
      <c r="I128" s="29"/>
    </row>
    <row r="129" spans="1:9" ht="30" customHeight="1">
      <c r="A129" s="7"/>
      <c r="B129" s="8"/>
      <c r="C129" s="31" t="s">
        <v>41</v>
      </c>
      <c r="D129" s="31"/>
      <c r="E129" s="32"/>
      <c r="F129" s="36"/>
      <c r="G129" s="37"/>
      <c r="H129" s="37"/>
      <c r="I129" s="38"/>
    </row>
    <row r="130" spans="1:9" ht="30" customHeight="1">
      <c r="A130" s="7"/>
      <c r="B130" s="8"/>
      <c r="C130" s="31" t="s">
        <v>66</v>
      </c>
      <c r="D130" s="31"/>
      <c r="E130" s="32"/>
      <c r="F130" s="27">
        <f>SUM(F131:I132)</f>
        <v>0</v>
      </c>
      <c r="G130" s="28"/>
      <c r="H130" s="28"/>
      <c r="I130" s="29"/>
    </row>
    <row r="131" spans="1:9" ht="30" customHeight="1">
      <c r="A131" s="7"/>
      <c r="B131" s="8"/>
      <c r="C131" s="31" t="s">
        <v>44</v>
      </c>
      <c r="D131" s="31"/>
      <c r="E131" s="32"/>
      <c r="F131" s="36"/>
      <c r="G131" s="37"/>
      <c r="H131" s="37"/>
      <c r="I131" s="38"/>
    </row>
    <row r="132" spans="1:9" ht="30" customHeight="1">
      <c r="A132" s="7"/>
      <c r="B132" s="8"/>
      <c r="C132" s="31" t="s">
        <v>45</v>
      </c>
      <c r="D132" s="31"/>
      <c r="E132" s="32"/>
      <c r="F132" s="36"/>
      <c r="G132" s="37"/>
      <c r="H132" s="37"/>
      <c r="I132" s="38"/>
    </row>
    <row r="133" spans="1:9" ht="30" customHeight="1">
      <c r="A133" s="7"/>
      <c r="B133" s="8"/>
      <c r="C133" s="31" t="s">
        <v>24</v>
      </c>
      <c r="D133" s="31"/>
      <c r="E133" s="32"/>
      <c r="F133" s="27">
        <f>SUM(F134)</f>
        <v>0</v>
      </c>
      <c r="G133" s="28"/>
      <c r="H133" s="28"/>
      <c r="I133" s="29"/>
    </row>
    <row r="134" spans="1:9" ht="30" customHeight="1">
      <c r="A134" s="7"/>
      <c r="B134" s="8"/>
      <c r="C134" s="31" t="s">
        <v>44</v>
      </c>
      <c r="D134" s="31"/>
      <c r="E134" s="32"/>
      <c r="F134" s="36"/>
      <c r="G134" s="37"/>
      <c r="H134" s="37"/>
      <c r="I134" s="38"/>
    </row>
    <row r="135" spans="1:9" ht="30" customHeight="1">
      <c r="A135" s="7"/>
      <c r="B135" s="8"/>
      <c r="C135" s="31" t="s">
        <v>67</v>
      </c>
      <c r="D135" s="31"/>
      <c r="E135" s="32"/>
      <c r="F135" s="27">
        <f>SUM(F136)</f>
        <v>0</v>
      </c>
      <c r="G135" s="28"/>
      <c r="H135" s="28"/>
      <c r="I135" s="29"/>
    </row>
    <row r="136" spans="1:9" ht="30" customHeight="1">
      <c r="A136" s="7"/>
      <c r="B136" s="8"/>
      <c r="C136" s="31" t="s">
        <v>44</v>
      </c>
      <c r="D136" s="31"/>
      <c r="E136" s="32"/>
      <c r="F136" s="36"/>
      <c r="G136" s="37"/>
      <c r="H136" s="37"/>
      <c r="I136" s="38"/>
    </row>
    <row r="137" spans="1:9" ht="30" customHeight="1">
      <c r="A137" s="7"/>
      <c r="B137" s="8"/>
      <c r="C137" s="31" t="s">
        <v>26</v>
      </c>
      <c r="D137" s="31"/>
      <c r="E137" s="32"/>
      <c r="F137" s="27">
        <f>SUM(F138:I140)</f>
        <v>0</v>
      </c>
      <c r="G137" s="28"/>
      <c r="H137" s="28"/>
      <c r="I137" s="29"/>
    </row>
    <row r="138" spans="1:9" ht="30" customHeight="1">
      <c r="A138" s="7"/>
      <c r="B138" s="8"/>
      <c r="C138" s="31" t="s">
        <v>68</v>
      </c>
      <c r="D138" s="31"/>
      <c r="E138" s="32"/>
      <c r="F138" s="36"/>
      <c r="G138" s="37"/>
      <c r="H138" s="37"/>
      <c r="I138" s="38"/>
    </row>
    <row r="139" spans="1:9" ht="30" customHeight="1">
      <c r="A139" s="7"/>
      <c r="B139" s="8"/>
      <c r="C139" s="31" t="s">
        <v>47</v>
      </c>
      <c r="D139" s="31"/>
      <c r="E139" s="32"/>
      <c r="F139" s="36"/>
      <c r="G139" s="37"/>
      <c r="H139" s="37"/>
      <c r="I139" s="38"/>
    </row>
    <row r="140" spans="1:9" ht="30" customHeight="1">
      <c r="A140" s="7"/>
      <c r="B140" s="8"/>
      <c r="C140" s="31" t="s">
        <v>69</v>
      </c>
      <c r="D140" s="31"/>
      <c r="E140" s="32"/>
      <c r="F140" s="36"/>
      <c r="G140" s="37"/>
      <c r="H140" s="37"/>
      <c r="I140" s="38"/>
    </row>
    <row r="141" spans="1:9" ht="30" customHeight="1">
      <c r="A141" s="7"/>
      <c r="B141" s="8"/>
      <c r="C141" s="31" t="s">
        <v>30</v>
      </c>
      <c r="D141" s="31"/>
      <c r="E141" s="32"/>
      <c r="F141" s="27">
        <f>SUM(F142)</f>
        <v>0</v>
      </c>
      <c r="G141" s="28"/>
      <c r="H141" s="28"/>
      <c r="I141" s="29"/>
    </row>
    <row r="142" spans="1:9" ht="30" customHeight="1">
      <c r="A142" s="7"/>
      <c r="B142" s="8"/>
      <c r="C142" s="31" t="s">
        <v>52</v>
      </c>
      <c r="D142" s="31"/>
      <c r="E142" s="32"/>
      <c r="F142" s="36"/>
      <c r="G142" s="37"/>
      <c r="H142" s="37"/>
      <c r="I142" s="38"/>
    </row>
    <row r="143" spans="1:9" ht="30" customHeight="1">
      <c r="A143" s="7"/>
      <c r="B143" s="8"/>
      <c r="C143" s="31" t="s">
        <v>34</v>
      </c>
      <c r="D143" s="31"/>
      <c r="E143" s="32"/>
      <c r="F143" s="27">
        <f>SUM(F144)</f>
        <v>0</v>
      </c>
      <c r="G143" s="28"/>
      <c r="H143" s="28"/>
      <c r="I143" s="29"/>
    </row>
    <row r="144" spans="1:9" ht="30" customHeight="1">
      <c r="A144" s="7"/>
      <c r="B144" s="8"/>
      <c r="C144" s="31" t="s">
        <v>52</v>
      </c>
      <c r="D144" s="31"/>
      <c r="E144" s="32"/>
      <c r="F144" s="36"/>
      <c r="G144" s="37"/>
      <c r="H144" s="37"/>
      <c r="I144" s="38"/>
    </row>
    <row r="145" spans="1:9" ht="30" customHeight="1">
      <c r="A145" s="7"/>
      <c r="B145" s="8"/>
      <c r="C145" s="31" t="s">
        <v>35</v>
      </c>
      <c r="D145" s="31"/>
      <c r="E145" s="32"/>
      <c r="F145" s="27">
        <f>SUM(F146)</f>
        <v>0</v>
      </c>
      <c r="G145" s="28"/>
      <c r="H145" s="28"/>
      <c r="I145" s="29"/>
    </row>
    <row r="146" spans="1:9" ht="30" customHeight="1">
      <c r="A146" s="7"/>
      <c r="B146" s="8"/>
      <c r="C146" s="31" t="s">
        <v>52</v>
      </c>
      <c r="D146" s="31"/>
      <c r="E146" s="32"/>
      <c r="F146" s="36"/>
      <c r="G146" s="37"/>
      <c r="H146" s="37"/>
      <c r="I146" s="38"/>
    </row>
    <row r="147" spans="1:9" ht="30" customHeight="1">
      <c r="A147" s="7"/>
      <c r="B147" s="8"/>
      <c r="C147" s="31" t="s">
        <v>37</v>
      </c>
      <c r="D147" s="31"/>
      <c r="E147" s="32"/>
      <c r="F147" s="27">
        <f>SUM(F148)</f>
        <v>0</v>
      </c>
      <c r="G147" s="28"/>
      <c r="H147" s="28"/>
      <c r="I147" s="29"/>
    </row>
    <row r="148" spans="1:9" ht="30" customHeight="1">
      <c r="A148" s="7"/>
      <c r="B148" s="8"/>
      <c r="C148" s="31" t="s">
        <v>52</v>
      </c>
      <c r="D148" s="31"/>
      <c r="E148" s="32"/>
      <c r="F148" s="36"/>
      <c r="G148" s="37"/>
      <c r="H148" s="37"/>
      <c r="I148" s="38"/>
    </row>
    <row r="149" spans="1:9" ht="30" customHeight="1">
      <c r="A149" s="7"/>
      <c r="B149" s="8"/>
      <c r="C149" s="31" t="s">
        <v>39</v>
      </c>
      <c r="D149" s="31"/>
      <c r="E149" s="32"/>
      <c r="F149" s="27">
        <f>SUM(F150)</f>
        <v>0</v>
      </c>
      <c r="G149" s="28"/>
      <c r="H149" s="28"/>
      <c r="I149" s="29"/>
    </row>
    <row r="150" spans="1:9" ht="30" customHeight="1">
      <c r="A150" s="7"/>
      <c r="B150" s="8"/>
      <c r="C150" s="31" t="s">
        <v>52</v>
      </c>
      <c r="D150" s="31"/>
      <c r="E150" s="32"/>
      <c r="F150" s="36"/>
      <c r="G150" s="37"/>
      <c r="H150" s="37"/>
      <c r="I150" s="38"/>
    </row>
    <row r="151" spans="1:9" ht="30" customHeight="1">
      <c r="A151" s="7"/>
      <c r="B151" s="9"/>
      <c r="C151" s="31" t="s">
        <v>142</v>
      </c>
      <c r="D151" s="31"/>
      <c r="E151" s="32"/>
      <c r="F151" s="27">
        <f>SUM(F155:I156)</f>
        <v>0</v>
      </c>
      <c r="G151" s="28"/>
      <c r="H151" s="28"/>
      <c r="I151" s="29"/>
    </row>
    <row r="152" spans="1:9" ht="20.100000000000001" customHeight="1">
      <c r="A152" s="23" t="s">
        <v>13</v>
      </c>
      <c r="B152" s="23"/>
      <c r="C152" s="23"/>
      <c r="D152" s="23"/>
    </row>
    <row r="153" spans="1:9" ht="30" customHeight="1">
      <c r="A153" s="45" t="s">
        <v>15</v>
      </c>
      <c r="B153" s="46"/>
      <c r="C153" s="46"/>
      <c r="D153" s="46"/>
      <c r="E153" s="47"/>
      <c r="F153" s="42" t="s">
        <v>6</v>
      </c>
      <c r="G153" s="43"/>
      <c r="H153" s="43"/>
      <c r="I153" s="44"/>
    </row>
    <row r="154" spans="1:9" ht="30" customHeight="1">
      <c r="A154" s="39" t="s">
        <v>14</v>
      </c>
      <c r="B154" s="40"/>
      <c r="C154" s="40"/>
      <c r="D154" s="40"/>
      <c r="E154" s="41"/>
      <c r="F154" s="18"/>
      <c r="G154" s="19"/>
      <c r="H154" s="19"/>
      <c r="I154" s="20"/>
    </row>
    <row r="155" spans="1:9" ht="30" customHeight="1">
      <c r="A155" s="7"/>
      <c r="B155" s="9"/>
      <c r="C155" s="31" t="s">
        <v>78</v>
      </c>
      <c r="D155" s="31"/>
      <c r="E155" s="32"/>
      <c r="F155" s="36"/>
      <c r="G155" s="37"/>
      <c r="H155" s="37"/>
      <c r="I155" s="38"/>
    </row>
    <row r="156" spans="1:9" ht="30" customHeight="1">
      <c r="A156" s="7"/>
      <c r="B156" s="9"/>
      <c r="C156" s="31" t="s">
        <v>79</v>
      </c>
      <c r="D156" s="31"/>
      <c r="E156" s="32"/>
      <c r="F156" s="36"/>
      <c r="G156" s="37"/>
      <c r="H156" s="37"/>
      <c r="I156" s="38"/>
    </row>
    <row r="157" spans="1:9" ht="30" customHeight="1">
      <c r="A157" s="7"/>
      <c r="B157" s="48" t="s">
        <v>70</v>
      </c>
      <c r="C157" s="48"/>
      <c r="D157" s="48"/>
      <c r="E157" s="49"/>
      <c r="F157" s="33">
        <f>SUM(F158:I164)</f>
        <v>0</v>
      </c>
      <c r="G157" s="34"/>
      <c r="H157" s="34"/>
      <c r="I157" s="35"/>
    </row>
    <row r="158" spans="1:9" ht="30" customHeight="1">
      <c r="A158" s="7"/>
      <c r="B158" s="8"/>
      <c r="C158" s="31" t="s">
        <v>71</v>
      </c>
      <c r="D158" s="31"/>
      <c r="E158" s="32"/>
      <c r="F158" s="36"/>
      <c r="G158" s="37"/>
      <c r="H158" s="37"/>
      <c r="I158" s="38"/>
    </row>
    <row r="159" spans="1:9" ht="30" customHeight="1">
      <c r="A159" s="7"/>
      <c r="B159" s="8"/>
      <c r="C159" s="31" t="s">
        <v>72</v>
      </c>
      <c r="D159" s="31"/>
      <c r="E159" s="32"/>
      <c r="F159" s="36"/>
      <c r="G159" s="37"/>
      <c r="H159" s="37"/>
      <c r="I159" s="38"/>
    </row>
    <row r="160" spans="1:9" ht="30" customHeight="1">
      <c r="A160" s="7"/>
      <c r="B160" s="8"/>
      <c r="C160" s="31" t="s">
        <v>73</v>
      </c>
      <c r="D160" s="31"/>
      <c r="E160" s="32"/>
      <c r="F160" s="36"/>
      <c r="G160" s="37"/>
      <c r="H160" s="37"/>
      <c r="I160" s="38"/>
    </row>
    <row r="161" spans="1:9" ht="30" customHeight="1">
      <c r="A161" s="7"/>
      <c r="B161" s="8"/>
      <c r="C161" s="31" t="s">
        <v>74</v>
      </c>
      <c r="D161" s="31"/>
      <c r="E161" s="32"/>
      <c r="F161" s="36"/>
      <c r="G161" s="37"/>
      <c r="H161" s="37"/>
      <c r="I161" s="38"/>
    </row>
    <row r="162" spans="1:9" ht="30" customHeight="1">
      <c r="A162" s="7"/>
      <c r="B162" s="8"/>
      <c r="C162" s="31" t="s">
        <v>75</v>
      </c>
      <c r="D162" s="31"/>
      <c r="E162" s="32"/>
      <c r="F162" s="36"/>
      <c r="G162" s="37"/>
      <c r="H162" s="37"/>
      <c r="I162" s="38"/>
    </row>
    <row r="163" spans="1:9" ht="30" customHeight="1">
      <c r="A163" s="7"/>
      <c r="B163" s="8"/>
      <c r="C163" s="31" t="s">
        <v>76</v>
      </c>
      <c r="D163" s="31"/>
      <c r="E163" s="32"/>
      <c r="F163" s="36"/>
      <c r="G163" s="37"/>
      <c r="H163" s="37"/>
      <c r="I163" s="38"/>
    </row>
    <row r="164" spans="1:9" ht="30" customHeight="1">
      <c r="A164" s="7"/>
      <c r="B164" s="8"/>
      <c r="C164" s="31" t="s">
        <v>77</v>
      </c>
      <c r="D164" s="31"/>
      <c r="E164" s="32"/>
      <c r="F164" s="27">
        <f>SUM(F165:I166)</f>
        <v>0</v>
      </c>
      <c r="G164" s="28"/>
      <c r="H164" s="28"/>
      <c r="I164" s="29"/>
    </row>
    <row r="165" spans="1:9" ht="30" customHeight="1">
      <c r="A165" s="7"/>
      <c r="B165" s="8"/>
      <c r="C165" s="31" t="s">
        <v>78</v>
      </c>
      <c r="D165" s="31"/>
      <c r="E165" s="32"/>
      <c r="F165" s="36"/>
      <c r="G165" s="37"/>
      <c r="H165" s="37"/>
      <c r="I165" s="38"/>
    </row>
    <row r="166" spans="1:9" ht="30" customHeight="1">
      <c r="A166" s="7"/>
      <c r="B166" s="8"/>
      <c r="C166" s="31" t="s">
        <v>79</v>
      </c>
      <c r="D166" s="31"/>
      <c r="E166" s="32"/>
      <c r="F166" s="36"/>
      <c r="G166" s="37"/>
      <c r="H166" s="37"/>
      <c r="I166" s="38"/>
    </row>
    <row r="167" spans="1:9" ht="30" customHeight="1">
      <c r="A167" s="7"/>
      <c r="B167" s="48" t="s">
        <v>119</v>
      </c>
      <c r="C167" s="48"/>
      <c r="D167" s="48"/>
      <c r="E167" s="49"/>
      <c r="F167" s="33">
        <f>SUM(F168:I170)</f>
        <v>0</v>
      </c>
      <c r="G167" s="34"/>
      <c r="H167" s="34"/>
      <c r="I167" s="35"/>
    </row>
    <row r="168" spans="1:9" ht="30" customHeight="1">
      <c r="A168" s="7"/>
      <c r="B168" s="8"/>
      <c r="C168" s="31" t="s">
        <v>16</v>
      </c>
      <c r="D168" s="31"/>
      <c r="E168" s="32"/>
      <c r="F168" s="36"/>
      <c r="G168" s="37"/>
      <c r="H168" s="37"/>
      <c r="I168" s="38"/>
    </row>
    <row r="169" spans="1:9" ht="30" customHeight="1">
      <c r="A169" s="7"/>
      <c r="B169" s="8"/>
      <c r="C169" s="31" t="s">
        <v>80</v>
      </c>
      <c r="D169" s="31"/>
      <c r="E169" s="32"/>
      <c r="F169" s="36"/>
      <c r="G169" s="37"/>
      <c r="H169" s="37"/>
      <c r="I169" s="38"/>
    </row>
    <row r="170" spans="1:9" ht="30" customHeight="1">
      <c r="A170" s="7"/>
      <c r="B170" s="8"/>
      <c r="C170" s="31" t="s">
        <v>77</v>
      </c>
      <c r="D170" s="31"/>
      <c r="E170" s="32"/>
      <c r="F170" s="27">
        <f>SUM(F171:I173)</f>
        <v>0</v>
      </c>
      <c r="G170" s="28"/>
      <c r="H170" s="28"/>
      <c r="I170" s="29"/>
    </row>
    <row r="171" spans="1:9" ht="30" customHeight="1">
      <c r="A171" s="7"/>
      <c r="B171" s="8"/>
      <c r="C171" s="31" t="s">
        <v>143</v>
      </c>
      <c r="D171" s="31"/>
      <c r="E171" s="32"/>
      <c r="F171" s="36"/>
      <c r="G171" s="37"/>
      <c r="H171" s="37"/>
      <c r="I171" s="38"/>
    </row>
    <row r="172" spans="1:9" ht="30" customHeight="1">
      <c r="A172" s="7"/>
      <c r="B172" s="8"/>
      <c r="C172" s="31" t="s">
        <v>78</v>
      </c>
      <c r="D172" s="31"/>
      <c r="E172" s="32"/>
      <c r="F172" s="36"/>
      <c r="G172" s="37"/>
      <c r="H172" s="37"/>
      <c r="I172" s="38"/>
    </row>
    <row r="173" spans="1:9" ht="30" customHeight="1">
      <c r="A173" s="7"/>
      <c r="B173" s="8"/>
      <c r="C173" s="31" t="s">
        <v>79</v>
      </c>
      <c r="D173" s="31"/>
      <c r="E173" s="32"/>
      <c r="F173" s="36"/>
      <c r="G173" s="37"/>
      <c r="H173" s="37"/>
      <c r="I173" s="38"/>
    </row>
    <row r="174" spans="1:9" ht="30" customHeight="1">
      <c r="A174" s="7"/>
      <c r="B174" s="48" t="s">
        <v>120</v>
      </c>
      <c r="C174" s="48"/>
      <c r="D174" s="48"/>
      <c r="E174" s="49"/>
      <c r="F174" s="33">
        <f>SUM(F175,F185,F190)</f>
        <v>0</v>
      </c>
      <c r="G174" s="34"/>
      <c r="H174" s="34"/>
      <c r="I174" s="35"/>
    </row>
    <row r="175" spans="1:9" ht="30" customHeight="1">
      <c r="A175" s="7"/>
      <c r="B175" s="8"/>
      <c r="C175" s="31" t="s">
        <v>81</v>
      </c>
      <c r="D175" s="31"/>
      <c r="E175" s="32"/>
      <c r="F175" s="27">
        <f>SUM(F176:I178,F182:I184)</f>
        <v>0</v>
      </c>
      <c r="G175" s="28"/>
      <c r="H175" s="28"/>
      <c r="I175" s="29"/>
    </row>
    <row r="176" spans="1:9" ht="30" customHeight="1">
      <c r="A176" s="7"/>
      <c r="B176" s="8"/>
      <c r="C176" s="31" t="s">
        <v>82</v>
      </c>
      <c r="D176" s="31"/>
      <c r="E176" s="32"/>
      <c r="F176" s="36"/>
      <c r="G176" s="37"/>
      <c r="H176" s="37"/>
      <c r="I176" s="38"/>
    </row>
    <row r="177" spans="1:9" ht="30" customHeight="1">
      <c r="A177" s="7"/>
      <c r="B177" s="8"/>
      <c r="C177" s="31" t="s">
        <v>83</v>
      </c>
      <c r="D177" s="31"/>
      <c r="E177" s="32"/>
      <c r="F177" s="36"/>
      <c r="G177" s="37"/>
      <c r="H177" s="37"/>
      <c r="I177" s="38"/>
    </row>
    <row r="178" spans="1:9" ht="30" customHeight="1">
      <c r="A178" s="7"/>
      <c r="B178" s="8"/>
      <c r="C178" s="31" t="s">
        <v>84</v>
      </c>
      <c r="D178" s="31"/>
      <c r="E178" s="32"/>
      <c r="F178" s="36"/>
      <c r="G178" s="37"/>
      <c r="H178" s="37"/>
      <c r="I178" s="38"/>
    </row>
    <row r="179" spans="1:9" ht="20.100000000000001" customHeight="1">
      <c r="A179" s="23" t="s">
        <v>13</v>
      </c>
      <c r="B179" s="23"/>
      <c r="C179" s="23"/>
      <c r="D179" s="23"/>
    </row>
    <row r="180" spans="1:9" ht="30" customHeight="1">
      <c r="A180" s="45" t="s">
        <v>15</v>
      </c>
      <c r="B180" s="46"/>
      <c r="C180" s="46"/>
      <c r="D180" s="46"/>
      <c r="E180" s="47"/>
      <c r="F180" s="42" t="s">
        <v>6</v>
      </c>
      <c r="G180" s="43"/>
      <c r="H180" s="43"/>
      <c r="I180" s="44"/>
    </row>
    <row r="181" spans="1:9" ht="30" customHeight="1">
      <c r="A181" s="39" t="s">
        <v>14</v>
      </c>
      <c r="B181" s="40"/>
      <c r="C181" s="40"/>
      <c r="D181" s="40"/>
      <c r="E181" s="41"/>
      <c r="F181" s="18"/>
      <c r="G181" s="19"/>
      <c r="H181" s="19"/>
      <c r="I181" s="20"/>
    </row>
    <row r="182" spans="1:9" ht="30" customHeight="1">
      <c r="A182" s="7"/>
      <c r="B182" s="8"/>
      <c r="C182" s="31" t="s">
        <v>85</v>
      </c>
      <c r="D182" s="31"/>
      <c r="E182" s="32"/>
      <c r="F182" s="36"/>
      <c r="G182" s="37"/>
      <c r="H182" s="37"/>
      <c r="I182" s="38"/>
    </row>
    <row r="183" spans="1:9" ht="30" customHeight="1">
      <c r="A183" s="7"/>
      <c r="B183" s="8"/>
      <c r="C183" s="31" t="s">
        <v>86</v>
      </c>
      <c r="D183" s="31"/>
      <c r="E183" s="32"/>
      <c r="F183" s="36"/>
      <c r="G183" s="37"/>
      <c r="H183" s="37"/>
      <c r="I183" s="38"/>
    </row>
    <row r="184" spans="1:9" ht="30" customHeight="1">
      <c r="A184" s="7"/>
      <c r="B184" s="8"/>
      <c r="C184" s="31" t="s">
        <v>87</v>
      </c>
      <c r="D184" s="31"/>
      <c r="E184" s="32"/>
      <c r="F184" s="36"/>
      <c r="G184" s="37"/>
      <c r="H184" s="37"/>
      <c r="I184" s="38"/>
    </row>
    <row r="185" spans="1:9" ht="30" customHeight="1">
      <c r="A185" s="7"/>
      <c r="B185" s="8"/>
      <c r="C185" s="31" t="s">
        <v>88</v>
      </c>
      <c r="D185" s="31"/>
      <c r="E185" s="32"/>
      <c r="F185" s="27">
        <f>SUM(F186:I189)</f>
        <v>0</v>
      </c>
      <c r="G185" s="28"/>
      <c r="H185" s="28"/>
      <c r="I185" s="29"/>
    </row>
    <row r="186" spans="1:9" ht="30" customHeight="1">
      <c r="A186" s="7"/>
      <c r="B186" s="8"/>
      <c r="C186" s="31" t="s">
        <v>89</v>
      </c>
      <c r="D186" s="31"/>
      <c r="E186" s="32"/>
      <c r="F186" s="36"/>
      <c r="G186" s="37"/>
      <c r="H186" s="37"/>
      <c r="I186" s="38"/>
    </row>
    <row r="187" spans="1:9" ht="30" customHeight="1">
      <c r="A187" s="7"/>
      <c r="B187" s="8"/>
      <c r="C187" s="31" t="s">
        <v>90</v>
      </c>
      <c r="D187" s="31"/>
      <c r="E187" s="32"/>
      <c r="F187" s="36"/>
      <c r="G187" s="37"/>
      <c r="H187" s="37"/>
      <c r="I187" s="38"/>
    </row>
    <row r="188" spans="1:9" ht="30" customHeight="1">
      <c r="A188" s="7"/>
      <c r="B188" s="8"/>
      <c r="C188" s="31" t="s">
        <v>91</v>
      </c>
      <c r="D188" s="31"/>
      <c r="E188" s="32"/>
      <c r="F188" s="36"/>
      <c r="G188" s="37"/>
      <c r="H188" s="37"/>
      <c r="I188" s="38"/>
    </row>
    <row r="189" spans="1:9" ht="30" customHeight="1">
      <c r="A189" s="7"/>
      <c r="B189" s="8"/>
      <c r="C189" s="31" t="s">
        <v>92</v>
      </c>
      <c r="D189" s="31"/>
      <c r="E189" s="32"/>
      <c r="F189" s="36"/>
      <c r="G189" s="37"/>
      <c r="H189" s="37"/>
      <c r="I189" s="38"/>
    </row>
    <row r="190" spans="1:9" ht="30" customHeight="1">
      <c r="A190" s="7"/>
      <c r="B190" s="8"/>
      <c r="C190" s="31" t="s">
        <v>93</v>
      </c>
      <c r="D190" s="31"/>
      <c r="E190" s="32"/>
      <c r="F190" s="27">
        <f>SUM(F191)</f>
        <v>0</v>
      </c>
      <c r="G190" s="28"/>
      <c r="H190" s="28"/>
      <c r="I190" s="29"/>
    </row>
    <row r="191" spans="1:9" ht="30" customHeight="1">
      <c r="A191" s="7"/>
      <c r="B191" s="8"/>
      <c r="C191" s="31" t="s">
        <v>87</v>
      </c>
      <c r="D191" s="31"/>
      <c r="E191" s="32"/>
      <c r="F191" s="36"/>
      <c r="G191" s="37"/>
      <c r="H191" s="37"/>
      <c r="I191" s="38"/>
    </row>
    <row r="192" spans="1:9" ht="30" customHeight="1">
      <c r="A192" s="7"/>
      <c r="B192" s="48" t="s">
        <v>121</v>
      </c>
      <c r="C192" s="48"/>
      <c r="D192" s="48"/>
      <c r="E192" s="49"/>
      <c r="F192" s="33">
        <f>SUM(F193:I194)</f>
        <v>0</v>
      </c>
      <c r="G192" s="34"/>
      <c r="H192" s="34"/>
      <c r="I192" s="35"/>
    </row>
    <row r="193" spans="1:9" ht="30" customHeight="1">
      <c r="A193" s="7"/>
      <c r="B193" s="8"/>
      <c r="C193" s="31" t="s">
        <v>80</v>
      </c>
      <c r="D193" s="31"/>
      <c r="E193" s="32"/>
      <c r="F193" s="36"/>
      <c r="G193" s="37"/>
      <c r="H193" s="37"/>
      <c r="I193" s="38"/>
    </row>
    <row r="194" spans="1:9" ht="30" customHeight="1">
      <c r="A194" s="7"/>
      <c r="B194" s="8"/>
      <c r="C194" s="31" t="s">
        <v>77</v>
      </c>
      <c r="D194" s="31"/>
      <c r="E194" s="32"/>
      <c r="F194" s="27">
        <f>SUM(F195:I197)</f>
        <v>0</v>
      </c>
      <c r="G194" s="28"/>
      <c r="H194" s="28"/>
      <c r="I194" s="29"/>
    </row>
    <row r="195" spans="1:9" ht="30" customHeight="1">
      <c r="A195" s="7"/>
      <c r="B195" s="8"/>
      <c r="C195" s="31" t="s">
        <v>143</v>
      </c>
      <c r="D195" s="31"/>
      <c r="E195" s="32"/>
      <c r="F195" s="36"/>
      <c r="G195" s="37"/>
      <c r="H195" s="37"/>
      <c r="I195" s="38"/>
    </row>
    <row r="196" spans="1:9" ht="30" customHeight="1">
      <c r="A196" s="7"/>
      <c r="B196" s="8"/>
      <c r="C196" s="31" t="s">
        <v>78</v>
      </c>
      <c r="D196" s="31"/>
      <c r="E196" s="32"/>
      <c r="F196" s="36"/>
      <c r="G196" s="37"/>
      <c r="H196" s="37"/>
      <c r="I196" s="38"/>
    </row>
    <row r="197" spans="1:9" ht="30" customHeight="1">
      <c r="A197" s="7"/>
      <c r="B197" s="8"/>
      <c r="C197" s="31" t="s">
        <v>79</v>
      </c>
      <c r="D197" s="31"/>
      <c r="E197" s="32"/>
      <c r="F197" s="36"/>
      <c r="G197" s="37"/>
      <c r="H197" s="37"/>
      <c r="I197" s="38"/>
    </row>
    <row r="198" spans="1:9" ht="30" customHeight="1">
      <c r="A198" s="7"/>
      <c r="B198" s="48" t="s">
        <v>122</v>
      </c>
      <c r="C198" s="48"/>
      <c r="D198" s="48"/>
      <c r="E198" s="49"/>
      <c r="F198" s="33">
        <f>SUM(F199:I200)</f>
        <v>0</v>
      </c>
      <c r="G198" s="34"/>
      <c r="H198" s="34"/>
      <c r="I198" s="35"/>
    </row>
    <row r="199" spans="1:9" ht="30" customHeight="1">
      <c r="A199" s="7"/>
      <c r="B199" s="8"/>
      <c r="C199" s="31" t="s">
        <v>80</v>
      </c>
      <c r="D199" s="31"/>
      <c r="E199" s="32"/>
      <c r="F199" s="36"/>
      <c r="G199" s="37"/>
      <c r="H199" s="37"/>
      <c r="I199" s="38"/>
    </row>
    <row r="200" spans="1:9" ht="30" customHeight="1">
      <c r="A200" s="7"/>
      <c r="B200" s="8"/>
      <c r="C200" s="31" t="s">
        <v>77</v>
      </c>
      <c r="D200" s="31"/>
      <c r="E200" s="32"/>
      <c r="F200" s="27">
        <f>SUM(F201:I203)</f>
        <v>0</v>
      </c>
      <c r="G200" s="28"/>
      <c r="H200" s="28"/>
      <c r="I200" s="29"/>
    </row>
    <row r="201" spans="1:9" ht="30" customHeight="1">
      <c r="A201" s="7"/>
      <c r="B201" s="8"/>
      <c r="C201" s="31" t="s">
        <v>143</v>
      </c>
      <c r="D201" s="31"/>
      <c r="E201" s="32"/>
      <c r="F201" s="36"/>
      <c r="G201" s="37"/>
      <c r="H201" s="37"/>
      <c r="I201" s="38"/>
    </row>
    <row r="202" spans="1:9" ht="30" customHeight="1">
      <c r="A202" s="7"/>
      <c r="B202" s="8"/>
      <c r="C202" s="31" t="s">
        <v>78</v>
      </c>
      <c r="D202" s="31"/>
      <c r="E202" s="32"/>
      <c r="F202" s="36"/>
      <c r="G202" s="37"/>
      <c r="H202" s="37"/>
      <c r="I202" s="38"/>
    </row>
    <row r="203" spans="1:9" ht="30" customHeight="1">
      <c r="A203" s="7"/>
      <c r="B203" s="8"/>
      <c r="C203" s="31" t="s">
        <v>79</v>
      </c>
      <c r="D203" s="31"/>
      <c r="E203" s="32"/>
      <c r="F203" s="36"/>
      <c r="G203" s="37"/>
      <c r="H203" s="37"/>
      <c r="I203" s="38"/>
    </row>
    <row r="204" spans="1:9" ht="30" customHeight="1">
      <c r="A204" s="7"/>
      <c r="B204" s="48" t="s">
        <v>94</v>
      </c>
      <c r="C204" s="48"/>
      <c r="D204" s="48"/>
      <c r="E204" s="49"/>
      <c r="F204" s="33">
        <f>SUM(F205,F209)</f>
        <v>0</v>
      </c>
      <c r="G204" s="34"/>
      <c r="H204" s="34"/>
      <c r="I204" s="35"/>
    </row>
    <row r="205" spans="1:9" ht="30" customHeight="1">
      <c r="A205" s="7"/>
      <c r="B205" s="8"/>
      <c r="C205" s="31" t="s">
        <v>80</v>
      </c>
      <c r="D205" s="31"/>
      <c r="E205" s="32"/>
      <c r="F205" s="36"/>
      <c r="G205" s="37"/>
      <c r="H205" s="37"/>
      <c r="I205" s="38"/>
    </row>
    <row r="206" spans="1:9" ht="20.100000000000001" customHeight="1">
      <c r="A206" s="23" t="s">
        <v>13</v>
      </c>
      <c r="B206" s="23"/>
      <c r="C206" s="23"/>
      <c r="D206" s="23"/>
    </row>
    <row r="207" spans="1:9" ht="30" customHeight="1">
      <c r="A207" s="45" t="s">
        <v>15</v>
      </c>
      <c r="B207" s="46"/>
      <c r="C207" s="46"/>
      <c r="D207" s="46"/>
      <c r="E207" s="47"/>
      <c r="F207" s="42" t="s">
        <v>6</v>
      </c>
      <c r="G207" s="43"/>
      <c r="H207" s="43"/>
      <c r="I207" s="44"/>
    </row>
    <row r="208" spans="1:9" ht="30" customHeight="1">
      <c r="A208" s="39" t="s">
        <v>14</v>
      </c>
      <c r="B208" s="40"/>
      <c r="C208" s="40"/>
      <c r="D208" s="40"/>
      <c r="E208" s="41"/>
      <c r="F208" s="18"/>
      <c r="G208" s="19"/>
      <c r="H208" s="19"/>
      <c r="I208" s="20"/>
    </row>
    <row r="209" spans="1:9" ht="30" customHeight="1">
      <c r="A209" s="7"/>
      <c r="B209" s="8"/>
      <c r="C209" s="31" t="s">
        <v>77</v>
      </c>
      <c r="D209" s="31"/>
      <c r="E209" s="32"/>
      <c r="F209" s="27">
        <f>SUM(F210:I212)</f>
        <v>0</v>
      </c>
      <c r="G209" s="28"/>
      <c r="H209" s="28"/>
      <c r="I209" s="29"/>
    </row>
    <row r="210" spans="1:9" ht="30" customHeight="1">
      <c r="A210" s="7"/>
      <c r="B210" s="8"/>
      <c r="C210" s="31" t="s">
        <v>143</v>
      </c>
      <c r="D210" s="31"/>
      <c r="E210" s="32"/>
      <c r="F210" s="36"/>
      <c r="G210" s="37"/>
      <c r="H210" s="37"/>
      <c r="I210" s="38"/>
    </row>
    <row r="211" spans="1:9" ht="30" customHeight="1">
      <c r="A211" s="7"/>
      <c r="B211" s="8"/>
      <c r="C211" s="31" t="s">
        <v>78</v>
      </c>
      <c r="D211" s="31"/>
      <c r="E211" s="32"/>
      <c r="F211" s="36"/>
      <c r="G211" s="37"/>
      <c r="H211" s="37"/>
      <c r="I211" s="38"/>
    </row>
    <row r="212" spans="1:9" ht="30" customHeight="1">
      <c r="A212" s="7"/>
      <c r="B212" s="8"/>
      <c r="C212" s="31" t="s">
        <v>79</v>
      </c>
      <c r="D212" s="31"/>
      <c r="E212" s="32"/>
      <c r="F212" s="36"/>
      <c r="G212" s="37"/>
      <c r="H212" s="37"/>
      <c r="I212" s="38"/>
    </row>
    <row r="213" spans="1:9" ht="30" customHeight="1">
      <c r="A213" s="7"/>
      <c r="B213" s="48" t="s">
        <v>96</v>
      </c>
      <c r="C213" s="48"/>
      <c r="D213" s="48"/>
      <c r="E213" s="49"/>
      <c r="F213" s="33">
        <f>SUM(F214:I215)</f>
        <v>0</v>
      </c>
      <c r="G213" s="34"/>
      <c r="H213" s="34"/>
      <c r="I213" s="35"/>
    </row>
    <row r="214" spans="1:9" ht="30" customHeight="1">
      <c r="A214" s="7"/>
      <c r="B214" s="8"/>
      <c r="C214" s="31" t="s">
        <v>80</v>
      </c>
      <c r="D214" s="31"/>
      <c r="E214" s="32"/>
      <c r="F214" s="36"/>
      <c r="G214" s="37"/>
      <c r="H214" s="37"/>
      <c r="I214" s="38"/>
    </row>
    <row r="215" spans="1:9" ht="30" customHeight="1">
      <c r="A215" s="7"/>
      <c r="B215" s="8"/>
      <c r="C215" s="31" t="s">
        <v>77</v>
      </c>
      <c r="D215" s="31"/>
      <c r="E215" s="32"/>
      <c r="F215" s="27">
        <f>SUM(F216:I218)</f>
        <v>0</v>
      </c>
      <c r="G215" s="28"/>
      <c r="H215" s="28"/>
      <c r="I215" s="29"/>
    </row>
    <row r="216" spans="1:9" ht="30" customHeight="1">
      <c r="A216" s="7"/>
      <c r="B216" s="8"/>
      <c r="C216" s="31" t="s">
        <v>143</v>
      </c>
      <c r="D216" s="31"/>
      <c r="E216" s="32"/>
      <c r="F216" s="36"/>
      <c r="G216" s="37"/>
      <c r="H216" s="37"/>
      <c r="I216" s="38"/>
    </row>
    <row r="217" spans="1:9" ht="30" customHeight="1">
      <c r="A217" s="7"/>
      <c r="B217" s="8"/>
      <c r="C217" s="31" t="s">
        <v>78</v>
      </c>
      <c r="D217" s="31"/>
      <c r="E217" s="32"/>
      <c r="F217" s="36"/>
      <c r="G217" s="37"/>
      <c r="H217" s="37"/>
      <c r="I217" s="38"/>
    </row>
    <row r="218" spans="1:9" ht="30" customHeight="1">
      <c r="A218" s="7"/>
      <c r="B218" s="8"/>
      <c r="C218" s="31" t="s">
        <v>79</v>
      </c>
      <c r="D218" s="31"/>
      <c r="E218" s="32"/>
      <c r="F218" s="36"/>
      <c r="G218" s="37"/>
      <c r="H218" s="37"/>
      <c r="I218" s="38"/>
    </row>
    <row r="219" spans="1:9" ht="30" customHeight="1">
      <c r="A219" s="7"/>
      <c r="B219" s="48" t="s">
        <v>98</v>
      </c>
      <c r="C219" s="48"/>
      <c r="D219" s="48"/>
      <c r="E219" s="49"/>
      <c r="F219" s="33">
        <f>SUM(F220:I221)</f>
        <v>0</v>
      </c>
      <c r="G219" s="34"/>
      <c r="H219" s="34"/>
      <c r="I219" s="35"/>
    </row>
    <row r="220" spans="1:9" ht="30" customHeight="1">
      <c r="A220" s="7"/>
      <c r="B220" s="8"/>
      <c r="C220" s="31" t="s">
        <v>80</v>
      </c>
      <c r="D220" s="31"/>
      <c r="E220" s="32"/>
      <c r="F220" s="36"/>
      <c r="G220" s="37"/>
      <c r="H220" s="37"/>
      <c r="I220" s="38"/>
    </row>
    <row r="221" spans="1:9" ht="30" customHeight="1">
      <c r="A221" s="7"/>
      <c r="B221" s="8"/>
      <c r="C221" s="31" t="s">
        <v>77</v>
      </c>
      <c r="D221" s="31"/>
      <c r="E221" s="32"/>
      <c r="F221" s="27">
        <f>SUM(F222:I224)</f>
        <v>0</v>
      </c>
      <c r="G221" s="28"/>
      <c r="H221" s="28"/>
      <c r="I221" s="29"/>
    </row>
    <row r="222" spans="1:9" ht="30" customHeight="1">
      <c r="A222" s="7"/>
      <c r="B222" s="8"/>
      <c r="C222" s="31" t="s">
        <v>143</v>
      </c>
      <c r="D222" s="31"/>
      <c r="E222" s="32"/>
      <c r="F222" s="36"/>
      <c r="G222" s="37"/>
      <c r="H222" s="37"/>
      <c r="I222" s="38"/>
    </row>
    <row r="223" spans="1:9" ht="30" customHeight="1">
      <c r="A223" s="7"/>
      <c r="B223" s="8"/>
      <c r="C223" s="31" t="s">
        <v>78</v>
      </c>
      <c r="D223" s="31"/>
      <c r="E223" s="32"/>
      <c r="F223" s="36"/>
      <c r="G223" s="37"/>
      <c r="H223" s="37"/>
      <c r="I223" s="38"/>
    </row>
    <row r="224" spans="1:9" ht="30" customHeight="1">
      <c r="A224" s="7"/>
      <c r="B224" s="8"/>
      <c r="C224" s="31" t="s">
        <v>79</v>
      </c>
      <c r="D224" s="31"/>
      <c r="E224" s="32"/>
      <c r="F224" s="36"/>
      <c r="G224" s="37"/>
      <c r="H224" s="37"/>
      <c r="I224" s="38"/>
    </row>
    <row r="225" spans="1:9" ht="30" customHeight="1">
      <c r="A225" s="7"/>
      <c r="B225" s="48" t="s">
        <v>99</v>
      </c>
      <c r="C225" s="48"/>
      <c r="D225" s="48"/>
      <c r="E225" s="49"/>
      <c r="F225" s="33">
        <f>SUM(F226:I227)</f>
        <v>0</v>
      </c>
      <c r="G225" s="34"/>
      <c r="H225" s="34"/>
      <c r="I225" s="35"/>
    </row>
    <row r="226" spans="1:9" ht="30" customHeight="1">
      <c r="A226" s="7"/>
      <c r="B226" s="8"/>
      <c r="C226" s="31" t="s">
        <v>80</v>
      </c>
      <c r="D226" s="31"/>
      <c r="E226" s="32"/>
      <c r="F226" s="36"/>
      <c r="G226" s="37"/>
      <c r="H226" s="37"/>
      <c r="I226" s="38"/>
    </row>
    <row r="227" spans="1:9" ht="30" customHeight="1">
      <c r="A227" s="7"/>
      <c r="B227" s="8"/>
      <c r="C227" s="31" t="s">
        <v>77</v>
      </c>
      <c r="D227" s="31"/>
      <c r="E227" s="32"/>
      <c r="F227" s="27">
        <f>SUM(F228:I230)</f>
        <v>0</v>
      </c>
      <c r="G227" s="28"/>
      <c r="H227" s="28"/>
      <c r="I227" s="29"/>
    </row>
    <row r="228" spans="1:9" ht="30" customHeight="1">
      <c r="A228" s="7"/>
      <c r="B228" s="8"/>
      <c r="C228" s="31" t="s">
        <v>143</v>
      </c>
      <c r="D228" s="31"/>
      <c r="E228" s="32"/>
      <c r="F228" s="36"/>
      <c r="G228" s="37"/>
      <c r="H228" s="37"/>
      <c r="I228" s="38"/>
    </row>
    <row r="229" spans="1:9" ht="30" customHeight="1">
      <c r="A229" s="7"/>
      <c r="B229" s="8"/>
      <c r="C229" s="31" t="s">
        <v>78</v>
      </c>
      <c r="D229" s="31"/>
      <c r="E229" s="32"/>
      <c r="F229" s="36"/>
      <c r="G229" s="37"/>
      <c r="H229" s="37"/>
      <c r="I229" s="38"/>
    </row>
    <row r="230" spans="1:9" ht="30" customHeight="1">
      <c r="A230" s="7"/>
      <c r="B230" s="8"/>
      <c r="C230" s="31" t="s">
        <v>79</v>
      </c>
      <c r="D230" s="31"/>
      <c r="E230" s="32"/>
      <c r="F230" s="36"/>
      <c r="G230" s="37"/>
      <c r="H230" s="37"/>
      <c r="I230" s="38"/>
    </row>
    <row r="231" spans="1:9" ht="30" customHeight="1">
      <c r="A231" s="7"/>
      <c r="B231" s="48" t="s">
        <v>70</v>
      </c>
      <c r="C231" s="48"/>
      <c r="D231" s="48"/>
      <c r="E231" s="49"/>
      <c r="F231" s="33">
        <f>SUM(F232,F236:I237)</f>
        <v>0</v>
      </c>
      <c r="G231" s="34"/>
      <c r="H231" s="34"/>
      <c r="I231" s="35"/>
    </row>
    <row r="232" spans="1:9" ht="30" customHeight="1">
      <c r="A232" s="7"/>
      <c r="B232" s="8"/>
      <c r="C232" s="31" t="s">
        <v>100</v>
      </c>
      <c r="D232" s="31"/>
      <c r="E232" s="32"/>
      <c r="F232" s="36"/>
      <c r="G232" s="37"/>
      <c r="H232" s="37"/>
      <c r="I232" s="38"/>
    </row>
    <row r="233" spans="1:9" ht="20.100000000000001" customHeight="1">
      <c r="A233" s="23" t="s">
        <v>13</v>
      </c>
      <c r="B233" s="23"/>
      <c r="C233" s="23"/>
      <c r="D233" s="23"/>
    </row>
    <row r="234" spans="1:9" ht="30" customHeight="1">
      <c r="A234" s="45" t="s">
        <v>15</v>
      </c>
      <c r="B234" s="46"/>
      <c r="C234" s="46"/>
      <c r="D234" s="46"/>
      <c r="E234" s="47"/>
      <c r="F234" s="42" t="s">
        <v>6</v>
      </c>
      <c r="G234" s="43"/>
      <c r="H234" s="43"/>
      <c r="I234" s="44"/>
    </row>
    <row r="235" spans="1:9" ht="30" customHeight="1">
      <c r="A235" s="39" t="s">
        <v>14</v>
      </c>
      <c r="B235" s="40"/>
      <c r="C235" s="40"/>
      <c r="D235" s="40"/>
      <c r="E235" s="41"/>
      <c r="F235" s="18"/>
      <c r="G235" s="19"/>
      <c r="H235" s="19"/>
      <c r="I235" s="20"/>
    </row>
    <row r="236" spans="1:9" ht="30" customHeight="1">
      <c r="A236" s="7"/>
      <c r="B236" s="8"/>
      <c r="C236" s="31" t="s">
        <v>80</v>
      </c>
      <c r="D236" s="31"/>
      <c r="E236" s="32"/>
      <c r="F236" s="36"/>
      <c r="G236" s="37"/>
      <c r="H236" s="37"/>
      <c r="I236" s="38"/>
    </row>
    <row r="237" spans="1:9" ht="30" customHeight="1">
      <c r="A237" s="7"/>
      <c r="B237" s="8"/>
      <c r="C237" s="31" t="s">
        <v>77</v>
      </c>
      <c r="D237" s="31"/>
      <c r="E237" s="32"/>
      <c r="F237" s="27">
        <f>SUM(F238:I240)</f>
        <v>0</v>
      </c>
      <c r="G237" s="28"/>
      <c r="H237" s="28"/>
      <c r="I237" s="29"/>
    </row>
    <row r="238" spans="1:9" ht="30" customHeight="1">
      <c r="A238" s="7"/>
      <c r="B238" s="8"/>
      <c r="C238" s="31" t="s">
        <v>143</v>
      </c>
      <c r="D238" s="31"/>
      <c r="E238" s="32"/>
      <c r="F238" s="36"/>
      <c r="G238" s="37"/>
      <c r="H238" s="37"/>
      <c r="I238" s="38"/>
    </row>
    <row r="239" spans="1:9" ht="30" customHeight="1">
      <c r="A239" s="7"/>
      <c r="B239" s="8"/>
      <c r="C239" s="31" t="s">
        <v>78</v>
      </c>
      <c r="D239" s="31"/>
      <c r="E239" s="32"/>
      <c r="F239" s="36"/>
      <c r="G239" s="37"/>
      <c r="H239" s="37"/>
      <c r="I239" s="38"/>
    </row>
    <row r="240" spans="1:9" ht="30" customHeight="1">
      <c r="A240" s="7"/>
      <c r="B240" s="8"/>
      <c r="C240" s="31" t="s">
        <v>79</v>
      </c>
      <c r="D240" s="31"/>
      <c r="E240" s="32"/>
      <c r="F240" s="36"/>
      <c r="G240" s="37"/>
      <c r="H240" s="37"/>
      <c r="I240" s="38"/>
    </row>
    <row r="241" spans="1:9" ht="30" customHeight="1">
      <c r="A241" s="7"/>
      <c r="B241" s="48" t="s">
        <v>101</v>
      </c>
      <c r="C241" s="48"/>
      <c r="D241" s="48"/>
      <c r="E241" s="49"/>
      <c r="F241" s="33">
        <f>SUM(F242,F246,F251:I252)</f>
        <v>0</v>
      </c>
      <c r="G241" s="34"/>
      <c r="H241" s="34"/>
      <c r="I241" s="35"/>
    </row>
    <row r="242" spans="1:9" ht="30" customHeight="1">
      <c r="A242" s="7"/>
      <c r="B242" s="8"/>
      <c r="C242" s="31" t="s">
        <v>102</v>
      </c>
      <c r="D242" s="31"/>
      <c r="E242" s="32"/>
      <c r="F242" s="27">
        <f>SUM(F243:I245)</f>
        <v>0</v>
      </c>
      <c r="G242" s="28"/>
      <c r="H242" s="28"/>
      <c r="I242" s="29"/>
    </row>
    <row r="243" spans="1:9" ht="30" customHeight="1">
      <c r="A243" s="7"/>
      <c r="B243" s="8"/>
      <c r="C243" s="31" t="s">
        <v>103</v>
      </c>
      <c r="D243" s="31"/>
      <c r="E243" s="32"/>
      <c r="F243" s="36"/>
      <c r="G243" s="37"/>
      <c r="H243" s="37"/>
      <c r="I243" s="38"/>
    </row>
    <row r="244" spans="1:9" ht="30" customHeight="1">
      <c r="A244" s="7"/>
      <c r="B244" s="8"/>
      <c r="C244" s="31" t="s">
        <v>104</v>
      </c>
      <c r="D244" s="31"/>
      <c r="E244" s="32"/>
      <c r="F244" s="36"/>
      <c r="G244" s="37"/>
      <c r="H244" s="37"/>
      <c r="I244" s="38"/>
    </row>
    <row r="245" spans="1:9" ht="30" customHeight="1">
      <c r="A245" s="7"/>
      <c r="B245" s="8"/>
      <c r="C245" s="31" t="s">
        <v>146</v>
      </c>
      <c r="D245" s="31"/>
      <c r="E245" s="32"/>
      <c r="F245" s="36"/>
      <c r="G245" s="37"/>
      <c r="H245" s="37"/>
      <c r="I245" s="38"/>
    </row>
    <row r="246" spans="1:9" ht="30" customHeight="1">
      <c r="A246" s="7"/>
      <c r="B246" s="8"/>
      <c r="C246" s="31" t="s">
        <v>105</v>
      </c>
      <c r="D246" s="31"/>
      <c r="E246" s="32"/>
      <c r="F246" s="27">
        <f>SUM(F247:I250)</f>
        <v>0</v>
      </c>
      <c r="G246" s="28"/>
      <c r="H246" s="28"/>
      <c r="I246" s="29"/>
    </row>
    <row r="247" spans="1:9" ht="30" customHeight="1">
      <c r="A247" s="7"/>
      <c r="B247" s="8"/>
      <c r="C247" s="31" t="s">
        <v>106</v>
      </c>
      <c r="D247" s="31"/>
      <c r="E247" s="32"/>
      <c r="F247" s="36"/>
      <c r="G247" s="37"/>
      <c r="H247" s="37"/>
      <c r="I247" s="38"/>
    </row>
    <row r="248" spans="1:9" ht="30" customHeight="1">
      <c r="A248" s="7"/>
      <c r="B248" s="8"/>
      <c r="C248" s="31" t="s">
        <v>103</v>
      </c>
      <c r="D248" s="31"/>
      <c r="E248" s="32"/>
      <c r="F248" s="36"/>
      <c r="G248" s="37"/>
      <c r="H248" s="37"/>
      <c r="I248" s="38"/>
    </row>
    <row r="249" spans="1:9" ht="30" customHeight="1">
      <c r="A249" s="7"/>
      <c r="B249" s="8"/>
      <c r="C249" s="31" t="s">
        <v>104</v>
      </c>
      <c r="D249" s="31"/>
      <c r="E249" s="32"/>
      <c r="F249" s="36"/>
      <c r="G249" s="37"/>
      <c r="H249" s="37"/>
      <c r="I249" s="38"/>
    </row>
    <row r="250" spans="1:9" ht="30" customHeight="1">
      <c r="A250" s="7"/>
      <c r="B250" s="8"/>
      <c r="C250" s="31" t="s">
        <v>147</v>
      </c>
      <c r="D250" s="31"/>
      <c r="E250" s="32"/>
      <c r="F250" s="36"/>
      <c r="G250" s="37"/>
      <c r="H250" s="37"/>
      <c r="I250" s="38"/>
    </row>
    <row r="251" spans="1:9" ht="30" customHeight="1">
      <c r="A251" s="7"/>
      <c r="B251" s="8"/>
      <c r="C251" s="31" t="s">
        <v>107</v>
      </c>
      <c r="D251" s="31"/>
      <c r="E251" s="32"/>
      <c r="F251" s="36"/>
      <c r="G251" s="37"/>
      <c r="H251" s="37"/>
      <c r="I251" s="38"/>
    </row>
    <row r="252" spans="1:9" ht="30" customHeight="1">
      <c r="A252" s="7"/>
      <c r="B252" s="8"/>
      <c r="C252" s="31" t="s">
        <v>108</v>
      </c>
      <c r="D252" s="31"/>
      <c r="E252" s="32"/>
      <c r="F252" s="36"/>
      <c r="G252" s="37"/>
      <c r="H252" s="37"/>
      <c r="I252" s="38"/>
    </row>
    <row r="253" spans="1:9" ht="30" customHeight="1">
      <c r="A253" s="7"/>
      <c r="B253" s="48" t="s">
        <v>127</v>
      </c>
      <c r="C253" s="48"/>
      <c r="D253" s="48"/>
      <c r="E253" s="49"/>
      <c r="F253" s="33">
        <f>SUM(F254)</f>
        <v>0</v>
      </c>
      <c r="G253" s="34"/>
      <c r="H253" s="34"/>
      <c r="I253" s="35"/>
    </row>
    <row r="254" spans="1:9" ht="30" customHeight="1">
      <c r="A254" s="7"/>
      <c r="B254" s="8"/>
      <c r="C254" s="31" t="s">
        <v>128</v>
      </c>
      <c r="D254" s="31"/>
      <c r="E254" s="32"/>
      <c r="F254" s="27">
        <f>SUM(F255:I259)</f>
        <v>0</v>
      </c>
      <c r="G254" s="28"/>
      <c r="H254" s="28"/>
      <c r="I254" s="29"/>
    </row>
    <row r="255" spans="1:9" ht="30" customHeight="1">
      <c r="A255" s="7"/>
      <c r="B255" s="8"/>
      <c r="C255" s="31" t="s">
        <v>129</v>
      </c>
      <c r="D255" s="31"/>
      <c r="E255" s="32"/>
      <c r="F255" s="36"/>
      <c r="G255" s="37"/>
      <c r="H255" s="37"/>
      <c r="I255" s="38"/>
    </row>
    <row r="256" spans="1:9" ht="30" customHeight="1">
      <c r="A256" s="7"/>
      <c r="B256" s="8"/>
      <c r="C256" s="31" t="s">
        <v>144</v>
      </c>
      <c r="D256" s="31"/>
      <c r="E256" s="32"/>
      <c r="F256" s="36"/>
      <c r="G256" s="37"/>
      <c r="H256" s="37"/>
      <c r="I256" s="38"/>
    </row>
    <row r="257" spans="1:9" ht="30" customHeight="1">
      <c r="A257" s="7"/>
      <c r="B257" s="8"/>
      <c r="C257" s="31" t="s">
        <v>145</v>
      </c>
      <c r="D257" s="31"/>
      <c r="E257" s="32"/>
      <c r="F257" s="36"/>
      <c r="G257" s="37"/>
      <c r="H257" s="37"/>
      <c r="I257" s="38"/>
    </row>
    <row r="258" spans="1:9" ht="30" customHeight="1">
      <c r="A258" s="7"/>
      <c r="B258" s="8"/>
      <c r="C258" s="31" t="s">
        <v>130</v>
      </c>
      <c r="D258" s="31"/>
      <c r="E258" s="32"/>
      <c r="F258" s="36"/>
      <c r="G258" s="37"/>
      <c r="H258" s="37"/>
      <c r="I258" s="38"/>
    </row>
    <row r="259" spans="1:9" ht="30" customHeight="1">
      <c r="A259" s="7"/>
      <c r="B259" s="8"/>
      <c r="C259" s="31" t="s">
        <v>131</v>
      </c>
      <c r="D259" s="31"/>
      <c r="E259" s="32"/>
      <c r="F259" s="36"/>
      <c r="G259" s="37"/>
      <c r="H259" s="37"/>
      <c r="I259" s="38"/>
    </row>
    <row r="260" spans="1:9" ht="20.100000000000001" customHeight="1">
      <c r="A260" s="23" t="s">
        <v>13</v>
      </c>
      <c r="B260" s="23"/>
      <c r="C260" s="23"/>
      <c r="D260" s="23"/>
    </row>
    <row r="261" spans="1:9" ht="30" customHeight="1">
      <c r="A261" s="45" t="s">
        <v>15</v>
      </c>
      <c r="B261" s="46"/>
      <c r="C261" s="46"/>
      <c r="D261" s="46"/>
      <c r="E261" s="47"/>
      <c r="F261" s="42" t="s">
        <v>6</v>
      </c>
      <c r="G261" s="43"/>
      <c r="H261" s="43"/>
      <c r="I261" s="44"/>
    </row>
    <row r="262" spans="1:9" ht="30" customHeight="1">
      <c r="A262" s="39" t="s">
        <v>14</v>
      </c>
      <c r="B262" s="40"/>
      <c r="C262" s="40"/>
      <c r="D262" s="40"/>
      <c r="E262" s="41"/>
      <c r="F262" s="18"/>
      <c r="G262" s="19"/>
      <c r="H262" s="19"/>
      <c r="I262" s="20"/>
    </row>
    <row r="263" spans="1:9" ht="30" customHeight="1">
      <c r="A263" s="7"/>
      <c r="B263" s="48" t="s">
        <v>132</v>
      </c>
      <c r="C263" s="48"/>
      <c r="D263" s="48"/>
      <c r="E263" s="49"/>
      <c r="F263" s="33">
        <f>SUM(F264:I270)</f>
        <v>0</v>
      </c>
      <c r="G263" s="34"/>
      <c r="H263" s="34"/>
      <c r="I263" s="35"/>
    </row>
    <row r="264" spans="1:9" ht="30" customHeight="1">
      <c r="A264" s="7"/>
      <c r="B264" s="8"/>
      <c r="C264" s="31" t="s">
        <v>133</v>
      </c>
      <c r="D264" s="31"/>
      <c r="E264" s="32"/>
      <c r="F264" s="36"/>
      <c r="G264" s="37"/>
      <c r="H264" s="37"/>
      <c r="I264" s="38"/>
    </row>
    <row r="265" spans="1:9" ht="30" customHeight="1">
      <c r="A265" s="7"/>
      <c r="B265" s="8"/>
      <c r="C265" s="31" t="s">
        <v>134</v>
      </c>
      <c r="D265" s="31"/>
      <c r="E265" s="32"/>
      <c r="F265" s="36"/>
      <c r="G265" s="37"/>
      <c r="H265" s="37"/>
      <c r="I265" s="38"/>
    </row>
    <row r="266" spans="1:9" ht="30" customHeight="1">
      <c r="A266" s="7"/>
      <c r="B266" s="8"/>
      <c r="C266" s="31" t="s">
        <v>135</v>
      </c>
      <c r="D266" s="31"/>
      <c r="E266" s="32"/>
      <c r="F266" s="36"/>
      <c r="G266" s="37"/>
      <c r="H266" s="37"/>
      <c r="I266" s="38"/>
    </row>
    <row r="267" spans="1:9" ht="30" customHeight="1">
      <c r="A267" s="7"/>
      <c r="B267" s="8"/>
      <c r="C267" s="31" t="s">
        <v>136</v>
      </c>
      <c r="D267" s="31"/>
      <c r="E267" s="32"/>
      <c r="F267" s="36"/>
      <c r="G267" s="37"/>
      <c r="H267" s="37"/>
      <c r="I267" s="38"/>
    </row>
    <row r="268" spans="1:9" ht="30" customHeight="1">
      <c r="A268" s="7"/>
      <c r="B268" s="8"/>
      <c r="C268" s="31" t="s">
        <v>137</v>
      </c>
      <c r="D268" s="31"/>
      <c r="E268" s="32"/>
      <c r="F268" s="36"/>
      <c r="G268" s="37"/>
      <c r="H268" s="37"/>
      <c r="I268" s="38"/>
    </row>
    <row r="269" spans="1:9" ht="30" customHeight="1">
      <c r="A269" s="7"/>
      <c r="B269" s="8"/>
      <c r="C269" s="31" t="s">
        <v>138</v>
      </c>
      <c r="D269" s="31"/>
      <c r="E269" s="32"/>
      <c r="F269" s="36"/>
      <c r="G269" s="37"/>
      <c r="H269" s="37"/>
      <c r="I269" s="38"/>
    </row>
    <row r="270" spans="1:9" ht="30" customHeight="1">
      <c r="A270" s="7"/>
      <c r="B270" s="8"/>
      <c r="C270" s="31" t="s">
        <v>139</v>
      </c>
      <c r="D270" s="31"/>
      <c r="E270" s="32"/>
      <c r="F270" s="36"/>
      <c r="G270" s="37"/>
      <c r="H270" s="37"/>
      <c r="I270" s="38"/>
    </row>
    <row r="271" spans="1:9" ht="30" customHeight="1">
      <c r="A271" s="16"/>
      <c r="B271" s="17"/>
      <c r="C271" s="21"/>
      <c r="D271" s="21"/>
      <c r="E271" s="22"/>
      <c r="F271" s="18"/>
      <c r="G271" s="19"/>
      <c r="H271" s="19"/>
      <c r="I271" s="20"/>
    </row>
    <row r="272" spans="1:9" ht="30" customHeight="1">
      <c r="A272" s="16"/>
      <c r="B272" s="17"/>
      <c r="C272" s="21"/>
      <c r="D272" s="21"/>
      <c r="E272" s="22"/>
      <c r="F272" s="18"/>
      <c r="G272" s="19"/>
      <c r="H272" s="19"/>
      <c r="I272" s="20"/>
    </row>
    <row r="273" spans="1:9" ht="30" customHeight="1">
      <c r="A273" s="16"/>
      <c r="B273" s="17"/>
      <c r="C273" s="21"/>
      <c r="D273" s="21"/>
      <c r="E273" s="22"/>
      <c r="F273" s="18"/>
      <c r="G273" s="19"/>
      <c r="H273" s="19"/>
      <c r="I273" s="20"/>
    </row>
    <row r="274" spans="1:9" ht="30" customHeight="1">
      <c r="A274" s="16"/>
      <c r="B274" s="17"/>
      <c r="C274" s="21"/>
      <c r="D274" s="21"/>
      <c r="E274" s="22"/>
      <c r="F274" s="18"/>
      <c r="G274" s="19"/>
      <c r="H274" s="19"/>
      <c r="I274" s="20"/>
    </row>
    <row r="275" spans="1:9" ht="30" customHeight="1">
      <c r="A275" s="16"/>
      <c r="B275" s="17"/>
      <c r="C275" s="21"/>
      <c r="D275" s="21"/>
      <c r="E275" s="22"/>
      <c r="F275" s="18"/>
      <c r="G275" s="19"/>
      <c r="H275" s="19"/>
      <c r="I275" s="20"/>
    </row>
    <row r="276" spans="1:9" ht="30" customHeight="1">
      <c r="A276" s="16"/>
      <c r="B276" s="17"/>
      <c r="C276" s="21"/>
      <c r="D276" s="21"/>
      <c r="E276" s="22"/>
      <c r="F276" s="18"/>
      <c r="G276" s="19"/>
      <c r="H276" s="19"/>
      <c r="I276" s="20"/>
    </row>
    <row r="277" spans="1:9" ht="30" customHeight="1">
      <c r="A277" s="16"/>
      <c r="B277" s="17"/>
      <c r="C277" s="21"/>
      <c r="D277" s="21"/>
      <c r="E277" s="22"/>
      <c r="F277" s="18"/>
      <c r="G277" s="19"/>
      <c r="H277" s="19"/>
      <c r="I277" s="20"/>
    </row>
    <row r="278" spans="1:9" ht="30" customHeight="1">
      <c r="A278" s="16"/>
      <c r="B278" s="17"/>
      <c r="C278" s="21"/>
      <c r="D278" s="21"/>
      <c r="E278" s="22"/>
      <c r="F278" s="18"/>
      <c r="G278" s="19"/>
      <c r="H278" s="19"/>
      <c r="I278" s="20"/>
    </row>
    <row r="279" spans="1:9" ht="30" customHeight="1">
      <c r="A279" s="16"/>
      <c r="B279" s="17"/>
      <c r="C279" s="21"/>
      <c r="D279" s="21"/>
      <c r="E279" s="22"/>
      <c r="F279" s="18"/>
      <c r="G279" s="19"/>
      <c r="H279" s="19"/>
      <c r="I279" s="20"/>
    </row>
    <row r="280" spans="1:9" ht="30" customHeight="1">
      <c r="A280" s="16"/>
      <c r="B280" s="17"/>
      <c r="C280" s="21"/>
      <c r="D280" s="21"/>
      <c r="E280" s="22"/>
      <c r="F280" s="18"/>
      <c r="G280" s="19"/>
      <c r="H280" s="19"/>
      <c r="I280" s="20"/>
    </row>
    <row r="281" spans="1:9" ht="30" customHeight="1">
      <c r="A281" s="16"/>
      <c r="B281" s="17"/>
      <c r="C281" s="21"/>
      <c r="D281" s="21"/>
      <c r="E281" s="22"/>
      <c r="F281" s="18"/>
      <c r="G281" s="19"/>
      <c r="H281" s="19"/>
      <c r="I281" s="20"/>
    </row>
    <row r="282" spans="1:9" ht="30" customHeight="1">
      <c r="A282" s="16"/>
      <c r="B282" s="17"/>
      <c r="C282" s="21"/>
      <c r="D282" s="21"/>
      <c r="E282" s="22"/>
      <c r="F282" s="18"/>
      <c r="G282" s="19"/>
      <c r="H282" s="19"/>
      <c r="I282" s="20"/>
    </row>
    <row r="283" spans="1:9" ht="30" customHeight="1">
      <c r="A283" s="16"/>
      <c r="B283" s="17"/>
      <c r="C283" s="21"/>
      <c r="D283" s="21"/>
      <c r="E283" s="22"/>
      <c r="F283" s="18"/>
      <c r="G283" s="19"/>
      <c r="H283" s="19"/>
      <c r="I283" s="20"/>
    </row>
    <row r="284" spans="1:9" ht="30" customHeight="1">
      <c r="A284" s="16"/>
      <c r="B284" s="17"/>
      <c r="C284" s="21"/>
      <c r="D284" s="21"/>
      <c r="E284" s="22"/>
      <c r="F284" s="18"/>
      <c r="G284" s="19"/>
      <c r="H284" s="19"/>
      <c r="I284" s="20"/>
    </row>
    <row r="285" spans="1:9" ht="30" customHeight="1">
      <c r="A285" s="16"/>
      <c r="B285" s="17"/>
      <c r="C285" s="21"/>
      <c r="D285" s="21"/>
      <c r="E285" s="22"/>
      <c r="F285" s="18"/>
      <c r="G285" s="19"/>
      <c r="H285" s="19"/>
      <c r="I285" s="20"/>
    </row>
    <row r="286" spans="1:9" ht="30" customHeight="1">
      <c r="A286" s="16"/>
      <c r="B286" s="17"/>
      <c r="C286" s="21"/>
      <c r="D286" s="21"/>
      <c r="E286" s="22"/>
      <c r="F286" s="18"/>
      <c r="G286" s="19"/>
      <c r="H286" s="19"/>
      <c r="I286" s="20"/>
    </row>
  </sheetData>
  <mergeCells count="545">
    <mergeCell ref="C120:E120"/>
    <mergeCell ref="F120:I120"/>
    <mergeCell ref="C121:E121"/>
    <mergeCell ref="F121:I121"/>
    <mergeCell ref="C151:E151"/>
    <mergeCell ref="F151:I151"/>
    <mergeCell ref="C155:E155"/>
    <mergeCell ref="F155:I155"/>
    <mergeCell ref="C156:E156"/>
    <mergeCell ref="F156:I156"/>
    <mergeCell ref="F149:I149"/>
    <mergeCell ref="C150:E150"/>
    <mergeCell ref="F150:I150"/>
    <mergeCell ref="C143:E143"/>
    <mergeCell ref="F143:I143"/>
    <mergeCell ref="C144:E144"/>
    <mergeCell ref="F144:I144"/>
    <mergeCell ref="C145:E145"/>
    <mergeCell ref="F145:I145"/>
    <mergeCell ref="C140:E140"/>
    <mergeCell ref="F140:I140"/>
    <mergeCell ref="C141:E141"/>
    <mergeCell ref="F141:I141"/>
    <mergeCell ref="C142:E142"/>
    <mergeCell ref="A42:E42"/>
    <mergeCell ref="F42:I42"/>
    <mergeCell ref="C266:E266"/>
    <mergeCell ref="F266:I266"/>
    <mergeCell ref="C267:E267"/>
    <mergeCell ref="F267:I267"/>
    <mergeCell ref="C268:E268"/>
    <mergeCell ref="F268:I268"/>
    <mergeCell ref="F263:I263"/>
    <mergeCell ref="C264:E264"/>
    <mergeCell ref="F264:I264"/>
    <mergeCell ref="C265:E265"/>
    <mergeCell ref="F265:I265"/>
    <mergeCell ref="C257:E257"/>
    <mergeCell ref="F257:I257"/>
    <mergeCell ref="F258:I258"/>
    <mergeCell ref="C259:E259"/>
    <mergeCell ref="F259:I259"/>
    <mergeCell ref="C254:E254"/>
    <mergeCell ref="F254:I254"/>
    <mergeCell ref="C255:E255"/>
    <mergeCell ref="F255:I255"/>
    <mergeCell ref="C119:E119"/>
    <mergeCell ref="F119:I119"/>
    <mergeCell ref="C256:E256"/>
    <mergeCell ref="F256:I256"/>
    <mergeCell ref="C251:E251"/>
    <mergeCell ref="F251:I251"/>
    <mergeCell ref="F252:I252"/>
    <mergeCell ref="F253:I253"/>
    <mergeCell ref="C252:E252"/>
    <mergeCell ref="C248:E248"/>
    <mergeCell ref="F248:I248"/>
    <mergeCell ref="F249:I249"/>
    <mergeCell ref="F250:I250"/>
    <mergeCell ref="B253:E253"/>
    <mergeCell ref="C249:E249"/>
    <mergeCell ref="C250:E250"/>
    <mergeCell ref="C245:E245"/>
    <mergeCell ref="F245:I245"/>
    <mergeCell ref="F246:I246"/>
    <mergeCell ref="C247:E247"/>
    <mergeCell ref="F247:I247"/>
    <mergeCell ref="C246:E246"/>
    <mergeCell ref="C242:E242"/>
    <mergeCell ref="F242:I242"/>
    <mergeCell ref="C243:E243"/>
    <mergeCell ref="F243:I243"/>
    <mergeCell ref="C244:E244"/>
    <mergeCell ref="F244:I244"/>
    <mergeCell ref="A233:D233"/>
    <mergeCell ref="A234:E234"/>
    <mergeCell ref="F234:I234"/>
    <mergeCell ref="A235:E235"/>
    <mergeCell ref="F235:I235"/>
    <mergeCell ref="C240:E240"/>
    <mergeCell ref="F240:I240"/>
    <mergeCell ref="F236:I236"/>
    <mergeCell ref="F241:I241"/>
    <mergeCell ref="C236:E236"/>
    <mergeCell ref="B241:E241"/>
    <mergeCell ref="C237:E237"/>
    <mergeCell ref="F237:I237"/>
    <mergeCell ref="C238:E238"/>
    <mergeCell ref="F238:I238"/>
    <mergeCell ref="C239:E239"/>
    <mergeCell ref="F239:I239"/>
    <mergeCell ref="C230:E230"/>
    <mergeCell ref="F230:I230"/>
    <mergeCell ref="B231:E231"/>
    <mergeCell ref="F231:I231"/>
    <mergeCell ref="C232:E232"/>
    <mergeCell ref="F232:I232"/>
    <mergeCell ref="C227:E227"/>
    <mergeCell ref="F227:I227"/>
    <mergeCell ref="C228:E228"/>
    <mergeCell ref="F228:I228"/>
    <mergeCell ref="C229:E229"/>
    <mergeCell ref="F229:I229"/>
    <mergeCell ref="B225:E225"/>
    <mergeCell ref="F225:I225"/>
    <mergeCell ref="C226:E226"/>
    <mergeCell ref="F226:I226"/>
    <mergeCell ref="C221:E221"/>
    <mergeCell ref="F221:I221"/>
    <mergeCell ref="C222:E222"/>
    <mergeCell ref="F222:I222"/>
    <mergeCell ref="C223:E223"/>
    <mergeCell ref="F223:I223"/>
    <mergeCell ref="C220:E220"/>
    <mergeCell ref="F220:I220"/>
    <mergeCell ref="C215:E215"/>
    <mergeCell ref="F215:I215"/>
    <mergeCell ref="C216:E216"/>
    <mergeCell ref="F216:I216"/>
    <mergeCell ref="C217:E217"/>
    <mergeCell ref="F217:I217"/>
    <mergeCell ref="C224:E224"/>
    <mergeCell ref="F224:I224"/>
    <mergeCell ref="C212:E212"/>
    <mergeCell ref="F212:I212"/>
    <mergeCell ref="F213:I213"/>
    <mergeCell ref="C214:E214"/>
    <mergeCell ref="F214:I214"/>
    <mergeCell ref="B213:E213"/>
    <mergeCell ref="C218:E218"/>
    <mergeCell ref="F218:I218"/>
    <mergeCell ref="B219:E219"/>
    <mergeCell ref="F219:I219"/>
    <mergeCell ref="C209:E209"/>
    <mergeCell ref="F209:I209"/>
    <mergeCell ref="C210:E210"/>
    <mergeCell ref="F210:I210"/>
    <mergeCell ref="C211:E211"/>
    <mergeCell ref="F211:I211"/>
    <mergeCell ref="C203:E203"/>
    <mergeCell ref="F203:I203"/>
    <mergeCell ref="F204:I204"/>
    <mergeCell ref="C205:E205"/>
    <mergeCell ref="F205:I205"/>
    <mergeCell ref="B204:E204"/>
    <mergeCell ref="A206:D206"/>
    <mergeCell ref="A207:E207"/>
    <mergeCell ref="F207:I207"/>
    <mergeCell ref="A208:E208"/>
    <mergeCell ref="F208:I208"/>
    <mergeCell ref="C200:E200"/>
    <mergeCell ref="F200:I200"/>
    <mergeCell ref="F201:I201"/>
    <mergeCell ref="C202:E202"/>
    <mergeCell ref="F202:I202"/>
    <mergeCell ref="C201:E201"/>
    <mergeCell ref="C197:E197"/>
    <mergeCell ref="F197:I197"/>
    <mergeCell ref="F198:I198"/>
    <mergeCell ref="C199:E199"/>
    <mergeCell ref="F199:I199"/>
    <mergeCell ref="B198:E198"/>
    <mergeCell ref="F194:I194"/>
    <mergeCell ref="C195:E195"/>
    <mergeCell ref="F195:I195"/>
    <mergeCell ref="C196:E196"/>
    <mergeCell ref="F196:I196"/>
    <mergeCell ref="C194:E194"/>
    <mergeCell ref="C191:E191"/>
    <mergeCell ref="F191:I191"/>
    <mergeCell ref="F192:I192"/>
    <mergeCell ref="C193:E193"/>
    <mergeCell ref="F193:I193"/>
    <mergeCell ref="B192:E192"/>
    <mergeCell ref="C188:E188"/>
    <mergeCell ref="F188:I188"/>
    <mergeCell ref="C189:E189"/>
    <mergeCell ref="F189:I189"/>
    <mergeCell ref="C190:E190"/>
    <mergeCell ref="F190:I190"/>
    <mergeCell ref="A179:D179"/>
    <mergeCell ref="A180:E180"/>
    <mergeCell ref="F180:I180"/>
    <mergeCell ref="A181:E181"/>
    <mergeCell ref="F181:I181"/>
    <mergeCell ref="C185:E185"/>
    <mergeCell ref="F185:I185"/>
    <mergeCell ref="C186:E186"/>
    <mergeCell ref="F186:I186"/>
    <mergeCell ref="C187:E187"/>
    <mergeCell ref="F187:I187"/>
    <mergeCell ref="C182:E182"/>
    <mergeCell ref="F182:I182"/>
    <mergeCell ref="C183:E183"/>
    <mergeCell ref="F183:I183"/>
    <mergeCell ref="F184:I184"/>
    <mergeCell ref="C184:E184"/>
    <mergeCell ref="C163:E163"/>
    <mergeCell ref="F163:I163"/>
    <mergeCell ref="C176:E176"/>
    <mergeCell ref="F176:I176"/>
    <mergeCell ref="C177:E177"/>
    <mergeCell ref="F177:I177"/>
    <mergeCell ref="C178:E178"/>
    <mergeCell ref="F178:I178"/>
    <mergeCell ref="C171:E171"/>
    <mergeCell ref="F171:I171"/>
    <mergeCell ref="F174:I174"/>
    <mergeCell ref="C175:E175"/>
    <mergeCell ref="F175:I175"/>
    <mergeCell ref="B174:E174"/>
    <mergeCell ref="C172:E172"/>
    <mergeCell ref="F172:I172"/>
    <mergeCell ref="C173:E173"/>
    <mergeCell ref="F173:I173"/>
    <mergeCell ref="C170:E170"/>
    <mergeCell ref="F170:I170"/>
    <mergeCell ref="C158:E158"/>
    <mergeCell ref="F158:I158"/>
    <mergeCell ref="C159:E159"/>
    <mergeCell ref="F159:I159"/>
    <mergeCell ref="C160:E160"/>
    <mergeCell ref="F160:I160"/>
    <mergeCell ref="C164:E164"/>
    <mergeCell ref="F164:I164"/>
    <mergeCell ref="C165:E165"/>
    <mergeCell ref="F165:I165"/>
    <mergeCell ref="F167:I167"/>
    <mergeCell ref="C168:E168"/>
    <mergeCell ref="F168:I168"/>
    <mergeCell ref="C169:E169"/>
    <mergeCell ref="F169:I169"/>
    <mergeCell ref="B167:E167"/>
    <mergeCell ref="C166:E166"/>
    <mergeCell ref="F166:I166"/>
    <mergeCell ref="C161:E161"/>
    <mergeCell ref="F161:I161"/>
    <mergeCell ref="C162:E162"/>
    <mergeCell ref="F162:I162"/>
    <mergeCell ref="F157:I157"/>
    <mergeCell ref="C149:E149"/>
    <mergeCell ref="B157:E157"/>
    <mergeCell ref="C146:E146"/>
    <mergeCell ref="F146:I146"/>
    <mergeCell ref="C147:E147"/>
    <mergeCell ref="F147:I147"/>
    <mergeCell ref="C148:E148"/>
    <mergeCell ref="F148:I148"/>
    <mergeCell ref="A152:D152"/>
    <mergeCell ref="A153:E153"/>
    <mergeCell ref="F153:I153"/>
    <mergeCell ref="A154:E154"/>
    <mergeCell ref="F154:I154"/>
    <mergeCell ref="F142:I142"/>
    <mergeCell ref="C137:E137"/>
    <mergeCell ref="F137:I137"/>
    <mergeCell ref="C138:E138"/>
    <mergeCell ref="F138:I138"/>
    <mergeCell ref="C139:E139"/>
    <mergeCell ref="F139:I139"/>
    <mergeCell ref="C134:E134"/>
    <mergeCell ref="F134:I134"/>
    <mergeCell ref="C135:E135"/>
    <mergeCell ref="F135:I135"/>
    <mergeCell ref="C136:E136"/>
    <mergeCell ref="F136:I136"/>
    <mergeCell ref="C132:E132"/>
    <mergeCell ref="F132:I132"/>
    <mergeCell ref="C133:E133"/>
    <mergeCell ref="F133:I133"/>
    <mergeCell ref="A125:D125"/>
    <mergeCell ref="A126:E126"/>
    <mergeCell ref="F126:I126"/>
    <mergeCell ref="A127:E127"/>
    <mergeCell ref="F127:I127"/>
    <mergeCell ref="C130:E130"/>
    <mergeCell ref="F130:I130"/>
    <mergeCell ref="B122:E122"/>
    <mergeCell ref="C128:E128"/>
    <mergeCell ref="F128:I128"/>
    <mergeCell ref="C129:E129"/>
    <mergeCell ref="F129:I129"/>
    <mergeCell ref="C131:E131"/>
    <mergeCell ref="F131:I131"/>
    <mergeCell ref="F122:I122"/>
    <mergeCell ref="C123:E123"/>
    <mergeCell ref="F123:I123"/>
    <mergeCell ref="C124:E124"/>
    <mergeCell ref="F124:I124"/>
    <mergeCell ref="C116:E116"/>
    <mergeCell ref="F116:I116"/>
    <mergeCell ref="C117:E117"/>
    <mergeCell ref="F117:I117"/>
    <mergeCell ref="C118:E118"/>
    <mergeCell ref="F118:I118"/>
    <mergeCell ref="C107:E107"/>
    <mergeCell ref="F107:I107"/>
    <mergeCell ref="C108:E108"/>
    <mergeCell ref="F108:I108"/>
    <mergeCell ref="C110:E110"/>
    <mergeCell ref="F110:I110"/>
    <mergeCell ref="C111:E111"/>
    <mergeCell ref="F111:I111"/>
    <mergeCell ref="C113:E113"/>
    <mergeCell ref="F113:I113"/>
    <mergeCell ref="C114:E114"/>
    <mergeCell ref="F114:I114"/>
    <mergeCell ref="C112:E112"/>
    <mergeCell ref="F112:I112"/>
    <mergeCell ref="C115:E115"/>
    <mergeCell ref="F115:I115"/>
    <mergeCell ref="C104:E104"/>
    <mergeCell ref="F104:I104"/>
    <mergeCell ref="C105:E105"/>
    <mergeCell ref="F105:I105"/>
    <mergeCell ref="C106:E106"/>
    <mergeCell ref="F106:I106"/>
    <mergeCell ref="C109:E109"/>
    <mergeCell ref="F109:I109"/>
    <mergeCell ref="C101:E101"/>
    <mergeCell ref="F101:I101"/>
    <mergeCell ref="C102:E102"/>
    <mergeCell ref="F102:I102"/>
    <mergeCell ref="C103:E103"/>
    <mergeCell ref="F103:I103"/>
    <mergeCell ref="C89:E89"/>
    <mergeCell ref="F89:I89"/>
    <mergeCell ref="C97:E97"/>
    <mergeCell ref="F97:I97"/>
    <mergeCell ref="F93:I93"/>
    <mergeCell ref="C94:E94"/>
    <mergeCell ref="F94:I94"/>
    <mergeCell ref="C95:E95"/>
    <mergeCell ref="F95:I95"/>
    <mergeCell ref="C93:E93"/>
    <mergeCell ref="A98:D98"/>
    <mergeCell ref="A99:E99"/>
    <mergeCell ref="F99:I99"/>
    <mergeCell ref="A100:E100"/>
    <mergeCell ref="F100:I100"/>
    <mergeCell ref="C90:E90"/>
    <mergeCell ref="F90:I90"/>
    <mergeCell ref="C91:E91"/>
    <mergeCell ref="F91:I91"/>
    <mergeCell ref="C92:E92"/>
    <mergeCell ref="F92:I92"/>
    <mergeCell ref="C96:E96"/>
    <mergeCell ref="F96:I96"/>
    <mergeCell ref="C87:E87"/>
    <mergeCell ref="F87:I87"/>
    <mergeCell ref="F88:I88"/>
    <mergeCell ref="C88:E88"/>
    <mergeCell ref="F80:I80"/>
    <mergeCell ref="C80:E80"/>
    <mergeCell ref="C82:E82"/>
    <mergeCell ref="F82:I82"/>
    <mergeCell ref="C86:E86"/>
    <mergeCell ref="F86:I86"/>
    <mergeCell ref="F74:I74"/>
    <mergeCell ref="C75:E75"/>
    <mergeCell ref="F75:I75"/>
    <mergeCell ref="C78:E78"/>
    <mergeCell ref="F78:I78"/>
    <mergeCell ref="C74:E74"/>
    <mergeCell ref="C83:E83"/>
    <mergeCell ref="F83:I83"/>
    <mergeCell ref="C85:E85"/>
    <mergeCell ref="F85:I85"/>
    <mergeCell ref="C76:E76"/>
    <mergeCell ref="F76:I76"/>
    <mergeCell ref="C77:E77"/>
    <mergeCell ref="F77:I77"/>
    <mergeCell ref="C79:E79"/>
    <mergeCell ref="F79:I79"/>
    <mergeCell ref="C84:E84"/>
    <mergeCell ref="F84:I84"/>
    <mergeCell ref="C81:E81"/>
    <mergeCell ref="F81:I81"/>
    <mergeCell ref="F30:I30"/>
    <mergeCell ref="F31:I31"/>
    <mergeCell ref="F32:I32"/>
    <mergeCell ref="F36:I36"/>
    <mergeCell ref="G2:I2"/>
    <mergeCell ref="G10:H10"/>
    <mergeCell ref="G9:H9"/>
    <mergeCell ref="G6:H6"/>
    <mergeCell ref="F23:I23"/>
    <mergeCell ref="F22:I22"/>
    <mergeCell ref="F20:I20"/>
    <mergeCell ref="A13:I13"/>
    <mergeCell ref="D17:G17"/>
    <mergeCell ref="D16:G16"/>
    <mergeCell ref="F19:I19"/>
    <mergeCell ref="A19:E19"/>
    <mergeCell ref="E6:F6"/>
    <mergeCell ref="E7:F7"/>
    <mergeCell ref="G7:H7"/>
    <mergeCell ref="E8:F8"/>
    <mergeCell ref="G8:H8"/>
    <mergeCell ref="E9:F9"/>
    <mergeCell ref="E10:F10"/>
    <mergeCell ref="F43:I43"/>
    <mergeCell ref="F41:I41"/>
    <mergeCell ref="F40:I40"/>
    <mergeCell ref="F39:I39"/>
    <mergeCell ref="F38:I38"/>
    <mergeCell ref="A1:D1"/>
    <mergeCell ref="A4:D4"/>
    <mergeCell ref="B20:E20"/>
    <mergeCell ref="B22:E22"/>
    <mergeCell ref="B23:E23"/>
    <mergeCell ref="A17:C17"/>
    <mergeCell ref="A16:C16"/>
    <mergeCell ref="B32:E32"/>
    <mergeCell ref="B36:E36"/>
    <mergeCell ref="B21:E21"/>
    <mergeCell ref="F21:I21"/>
    <mergeCell ref="B24:E24"/>
    <mergeCell ref="F24:I24"/>
    <mergeCell ref="F37:I37"/>
    <mergeCell ref="F28:I28"/>
    <mergeCell ref="F27:I27"/>
    <mergeCell ref="F26:I26"/>
    <mergeCell ref="F25:I25"/>
    <mergeCell ref="F29:I29"/>
    <mergeCell ref="F47:I47"/>
    <mergeCell ref="F48:I48"/>
    <mergeCell ref="F49:I49"/>
    <mergeCell ref="B25:E25"/>
    <mergeCell ref="A45:E45"/>
    <mergeCell ref="F45:I45"/>
    <mergeCell ref="F46:I46"/>
    <mergeCell ref="A44:D44"/>
    <mergeCell ref="A46:E46"/>
    <mergeCell ref="B26:E26"/>
    <mergeCell ref="A43:E43"/>
    <mergeCell ref="B28:E28"/>
    <mergeCell ref="B37:E37"/>
    <mergeCell ref="A38:E38"/>
    <mergeCell ref="A39:E39"/>
    <mergeCell ref="A40:E40"/>
    <mergeCell ref="C49:E49"/>
    <mergeCell ref="C48:E48"/>
    <mergeCell ref="B47:E47"/>
    <mergeCell ref="A41:E41"/>
    <mergeCell ref="B27:E27"/>
    <mergeCell ref="B29:E29"/>
    <mergeCell ref="B30:E30"/>
    <mergeCell ref="B31:E31"/>
    <mergeCell ref="C50:E50"/>
    <mergeCell ref="F66:I66"/>
    <mergeCell ref="F67:I67"/>
    <mergeCell ref="C54:E54"/>
    <mergeCell ref="C61:E61"/>
    <mergeCell ref="C69:E69"/>
    <mergeCell ref="F61:I61"/>
    <mergeCell ref="F68:I68"/>
    <mergeCell ref="F69:I69"/>
    <mergeCell ref="F50:I50"/>
    <mergeCell ref="F65:I65"/>
    <mergeCell ref="F62:I62"/>
    <mergeCell ref="C60:E60"/>
    <mergeCell ref="C68:E68"/>
    <mergeCell ref="C63:E63"/>
    <mergeCell ref="C66:E66"/>
    <mergeCell ref="C67:E67"/>
    <mergeCell ref="F59:I59"/>
    <mergeCell ref="F54:I54"/>
    <mergeCell ref="F57:I57"/>
    <mergeCell ref="F60:I60"/>
    <mergeCell ref="C59:E59"/>
    <mergeCell ref="C57:E57"/>
    <mergeCell ref="C62:E62"/>
    <mergeCell ref="C278:E278"/>
    <mergeCell ref="C65:E65"/>
    <mergeCell ref="F63:I63"/>
    <mergeCell ref="F64:I64"/>
    <mergeCell ref="C64:E64"/>
    <mergeCell ref="F51:I51"/>
    <mergeCell ref="C53:E53"/>
    <mergeCell ref="C55:E55"/>
    <mergeCell ref="F70:I70"/>
    <mergeCell ref="F55:I55"/>
    <mergeCell ref="F56:I56"/>
    <mergeCell ref="F58:I58"/>
    <mergeCell ref="F52:I52"/>
    <mergeCell ref="F53:I53"/>
    <mergeCell ref="C56:E56"/>
    <mergeCell ref="C58:E58"/>
    <mergeCell ref="C70:E70"/>
    <mergeCell ref="C51:E51"/>
    <mergeCell ref="C52:E52"/>
    <mergeCell ref="A71:D71"/>
    <mergeCell ref="A72:E72"/>
    <mergeCell ref="F72:I72"/>
    <mergeCell ref="A73:E73"/>
    <mergeCell ref="F73:I73"/>
    <mergeCell ref="F276:I276"/>
    <mergeCell ref="C258:E258"/>
    <mergeCell ref="B263:E263"/>
    <mergeCell ref="F285:I285"/>
    <mergeCell ref="C285:E285"/>
    <mergeCell ref="F284:I284"/>
    <mergeCell ref="C284:E284"/>
    <mergeCell ref="F283:I283"/>
    <mergeCell ref="C283:E283"/>
    <mergeCell ref="F282:I282"/>
    <mergeCell ref="C282:E282"/>
    <mergeCell ref="F274:I274"/>
    <mergeCell ref="C275:E275"/>
    <mergeCell ref="C274:E274"/>
    <mergeCell ref="F273:I273"/>
    <mergeCell ref="C273:E273"/>
    <mergeCell ref="F272:I272"/>
    <mergeCell ref="C272:E272"/>
    <mergeCell ref="F281:I281"/>
    <mergeCell ref="C281:E281"/>
    <mergeCell ref="F280:I280"/>
    <mergeCell ref="F279:I279"/>
    <mergeCell ref="C279:E279"/>
    <mergeCell ref="F278:I278"/>
    <mergeCell ref="F275:I275"/>
    <mergeCell ref="F277:I277"/>
    <mergeCell ref="C286:E286"/>
    <mergeCell ref="F286:I286"/>
    <mergeCell ref="A260:D260"/>
    <mergeCell ref="C276:E276"/>
    <mergeCell ref="C277:E277"/>
    <mergeCell ref="C280:E280"/>
    <mergeCell ref="B33:E33"/>
    <mergeCell ref="F33:I33"/>
    <mergeCell ref="B34:E34"/>
    <mergeCell ref="F34:I34"/>
    <mergeCell ref="B35:E35"/>
    <mergeCell ref="F35:I35"/>
    <mergeCell ref="F271:I271"/>
    <mergeCell ref="C271:E271"/>
    <mergeCell ref="F270:I270"/>
    <mergeCell ref="C270:E270"/>
    <mergeCell ref="F269:I269"/>
    <mergeCell ref="C269:E269"/>
    <mergeCell ref="F262:I262"/>
    <mergeCell ref="A262:E262"/>
    <mergeCell ref="F261:I261"/>
    <mergeCell ref="A261:E261"/>
  </mergeCells>
  <phoneticPr fontId="1"/>
  <pageMargins left="1.1023622047244095" right="0.31496062992125984" top="0.98425196850393704" bottom="0.31496062992125984" header="0.31496062992125984" footer="0.19685039370078741"/>
  <pageSetup paperSize="9" fitToHeight="0" orientation="portrait" blackAndWhite="1" r:id="rId1"/>
  <rowBreaks count="9" manualBreakCount="9">
    <brk id="43" max="8" man="1"/>
    <brk id="70" max="8" man="1"/>
    <brk id="97" max="8" man="1"/>
    <brk id="124" max="8" man="1"/>
    <brk id="151" max="8" man="1"/>
    <brk id="178" max="8" man="1"/>
    <brk id="205" max="8" man="1"/>
    <brk id="232" max="8" man="1"/>
    <brk id="25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工事費内訳書（建築用）</vt:lpstr>
      <vt:lpstr>'工事費内訳書（建築用）'!Print_Area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播磨　玄樹</cp:lastModifiedBy>
  <cp:lastPrinted>2020-12-10T08:58:10Z</cp:lastPrinted>
  <dcterms:created xsi:type="dcterms:W3CDTF">2015-04-20T22:01:03Z</dcterms:created>
  <dcterms:modified xsi:type="dcterms:W3CDTF">2021-01-18T06:33:07Z</dcterms:modified>
</cp:coreProperties>
</file>